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"/>
    </mc:Choice>
  </mc:AlternateContent>
  <xr:revisionPtr revIDLastSave="0" documentId="8_{2735A448-E6A4-408E-8FF6-1E677A6FEB04}" xr6:coauthVersionLast="47" xr6:coauthVersionMax="47" xr10:uidLastSave="{00000000-0000-0000-0000-000000000000}"/>
  <bookViews>
    <workbookView xWindow="-110" yWindow="-110" windowWidth="19420" windowHeight="10420" tabRatio="731" firstSheet="1" activeTab="6" xr2:uid="{00000000-000D-0000-FFFF-FFFF00000000}"/>
  </bookViews>
  <sheets>
    <sheet name="data" sheetId="1" state="hidden" r:id="rId1"/>
    <sheet name="10demands" sheetId="3" r:id="rId2"/>
    <sheet name="20demands" sheetId="5" r:id="rId3"/>
    <sheet name="30demands" sheetId="6" r:id="rId4"/>
    <sheet name="40demands" sheetId="7" r:id="rId5"/>
    <sheet name="50demands" sheetId="8" r:id="rId6"/>
    <sheet name="100 demand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4" i="12" l="1"/>
  <c r="Q48" i="12"/>
  <c r="Q50" i="12"/>
  <c r="Q49" i="12"/>
  <c r="CV35" i="3" l="1" a="1"/>
  <c r="CV35" i="3" s="1"/>
  <c r="KN116" i="8" l="1" a="1"/>
  <c r="KN116" i="8" s="1"/>
  <c r="KN117" i="8" a="1"/>
  <c r="KN117" i="8" s="1"/>
  <c r="KN118" i="8" a="1"/>
  <c r="KN118" i="8" s="1"/>
  <c r="KN119" i="8" a="1"/>
  <c r="KN119" i="8" s="1"/>
  <c r="KN120" i="8" a="1"/>
  <c r="KN120" i="8" s="1"/>
  <c r="KN121" i="8" a="1"/>
  <c r="KN121" i="8" s="1"/>
  <c r="KN122" i="8" a="1"/>
  <c r="KN122" i="8" s="1"/>
  <c r="KN123" i="8" a="1"/>
  <c r="KN123" i="8" s="1"/>
  <c r="KN124" i="8" a="1"/>
  <c r="KN124" i="8" s="1"/>
  <c r="KN125" i="8" a="1"/>
  <c r="KN125" i="8" s="1"/>
  <c r="KN126" i="8" a="1"/>
  <c r="KN126" i="8" s="1"/>
  <c r="KN127" i="8" a="1"/>
  <c r="KN127" i="8" s="1"/>
  <c r="KN128" i="8" a="1"/>
  <c r="KN128" i="8" s="1"/>
  <c r="KN129" i="8" a="1"/>
  <c r="KN129" i="8" s="1"/>
  <c r="KN130" i="8" a="1"/>
  <c r="KN130" i="8" s="1"/>
  <c r="KN131" i="8" a="1"/>
  <c r="KN131" i="8"/>
  <c r="KN132" i="8" a="1"/>
  <c r="KN132" i="8" s="1"/>
  <c r="KN133" i="8" a="1"/>
  <c r="KN133" i="8" s="1"/>
  <c r="KN134" i="8" a="1"/>
  <c r="KN134" i="8" s="1"/>
  <c r="KN135" i="8" a="1"/>
  <c r="KN135" i="8" s="1"/>
  <c r="KN136" i="8" a="1"/>
  <c r="KN136" i="8" s="1"/>
  <c r="KN137" i="8" a="1"/>
  <c r="KN137" i="8" s="1"/>
  <c r="KN138" i="8" a="1"/>
  <c r="KN138" i="8" s="1"/>
  <c r="KN139" i="8" a="1"/>
  <c r="KN139" i="8" s="1"/>
  <c r="KN140" i="8" a="1"/>
  <c r="KN140" i="8" s="1"/>
  <c r="KN141" i="8" a="1"/>
  <c r="KN141" i="8" s="1"/>
  <c r="KN142" i="8" a="1"/>
  <c r="KN142" i="8" s="1"/>
  <c r="KN143" i="8" a="1"/>
  <c r="KN143" i="8" s="1"/>
  <c r="KN144" i="8" a="1"/>
  <c r="KN144" i="8" s="1"/>
  <c r="KN145" i="8" a="1"/>
  <c r="KN145" i="8" s="1"/>
  <c r="KN146" i="8" a="1"/>
  <c r="KN146" i="8" s="1"/>
  <c r="KN147" i="8" a="1"/>
  <c r="KN147" i="8"/>
  <c r="KN148" i="8" a="1"/>
  <c r="KN148" i="8" s="1"/>
  <c r="KN115" i="8" a="1"/>
  <c r="KN115" i="8" s="1"/>
  <c r="KN61" i="8" a="1"/>
  <c r="KN61" i="8" s="1"/>
  <c r="KN62" i="8" a="1"/>
  <c r="KN62" i="8" s="1"/>
  <c r="KN63" i="8" a="1"/>
  <c r="KN63" i="8" s="1"/>
  <c r="KN64" i="8" a="1"/>
  <c r="KN64" i="8" s="1"/>
  <c r="KN65" i="8" a="1"/>
  <c r="KN65" i="8" s="1"/>
  <c r="KN66" i="8" a="1"/>
  <c r="KN66" i="8" s="1"/>
  <c r="KN67" i="8" a="1"/>
  <c r="KN67" i="8" s="1"/>
  <c r="KN68" i="8" a="1"/>
  <c r="KN68" i="8" s="1"/>
  <c r="KN69" i="8" a="1"/>
  <c r="KN69" i="8" s="1"/>
  <c r="KN70" i="8" a="1"/>
  <c r="KN70" i="8" s="1"/>
  <c r="KN71" i="8" a="1"/>
  <c r="KN71" i="8" s="1"/>
  <c r="KN72" i="8" a="1"/>
  <c r="KN72" i="8" s="1"/>
  <c r="KN73" i="8" a="1"/>
  <c r="KN73" i="8" s="1"/>
  <c r="KN74" i="8" a="1"/>
  <c r="KN74" i="8" s="1"/>
  <c r="KN75" i="8" a="1"/>
  <c r="KN75" i="8" s="1"/>
  <c r="KN76" i="8" a="1"/>
  <c r="KN76" i="8" s="1"/>
  <c r="KN77" i="8" a="1"/>
  <c r="KN77" i="8" s="1"/>
  <c r="KN78" i="8" a="1"/>
  <c r="KN78" i="8" s="1"/>
  <c r="KN79" i="8" a="1"/>
  <c r="KN79" i="8" s="1"/>
  <c r="KN80" i="8" a="1"/>
  <c r="KN80" i="8" s="1"/>
  <c r="KN81" i="8" a="1"/>
  <c r="KN81" i="8" s="1"/>
  <c r="KN82" i="8" a="1"/>
  <c r="KN82" i="8" s="1"/>
  <c r="KN83" i="8" a="1"/>
  <c r="KN83" i="8" s="1"/>
  <c r="KN84" i="8" a="1"/>
  <c r="KN84" i="8" s="1"/>
  <c r="KN85" i="8" a="1"/>
  <c r="KN85" i="8" s="1"/>
  <c r="KN86" i="8" a="1"/>
  <c r="KN86" i="8" s="1"/>
  <c r="KN87" i="8" a="1"/>
  <c r="KN87" i="8" s="1"/>
  <c r="KN88" i="8" a="1"/>
  <c r="KN88" i="8" s="1"/>
  <c r="KN89" i="8" a="1"/>
  <c r="KN89" i="8" s="1"/>
  <c r="KN90" i="8" a="1"/>
  <c r="KN90" i="8" s="1"/>
  <c r="KN91" i="8" a="1"/>
  <c r="KN91" i="8" s="1"/>
  <c r="KN92" i="8" a="1"/>
  <c r="KN92" i="8" s="1"/>
  <c r="KN93" i="8" a="1"/>
  <c r="KN93" i="8" s="1"/>
  <c r="KN94" i="8" a="1"/>
  <c r="KN94" i="8" s="1"/>
  <c r="KN95" i="8" a="1"/>
  <c r="KN95" i="8" s="1"/>
  <c r="KN60" i="8" a="1"/>
  <c r="KN60" i="8" s="1"/>
  <c r="IF61" i="8" a="1"/>
  <c r="IF61" i="8" s="1"/>
  <c r="IF62" i="8" a="1"/>
  <c r="IF62" i="8" s="1"/>
  <c r="IF63" i="8" a="1"/>
  <c r="IF63" i="8" s="1"/>
  <c r="IF64" i="8" a="1"/>
  <c r="IF64" i="8" s="1"/>
  <c r="IF65" i="8" a="1"/>
  <c r="IF65" i="8" s="1"/>
  <c r="IF66" i="8" a="1"/>
  <c r="IF66" i="8" s="1"/>
  <c r="IF67" i="8" a="1"/>
  <c r="IF67" i="8" s="1"/>
  <c r="IF68" i="8" a="1"/>
  <c r="IF68" i="8" s="1"/>
  <c r="IF69" i="8" a="1"/>
  <c r="IF69" i="8" s="1"/>
  <c r="IF70" i="8" a="1"/>
  <c r="IF70" i="8" s="1"/>
  <c r="IF71" i="8" a="1"/>
  <c r="IF71" i="8" s="1"/>
  <c r="IF72" i="8" a="1"/>
  <c r="IF72" i="8" s="1"/>
  <c r="IF73" i="8" a="1"/>
  <c r="IF73" i="8" s="1"/>
  <c r="IF74" i="8" a="1"/>
  <c r="IF74" i="8" s="1"/>
  <c r="IF75" i="8" a="1"/>
  <c r="IF75" i="8" s="1"/>
  <c r="IF76" i="8" a="1"/>
  <c r="IF76" i="8" s="1"/>
  <c r="IF77" i="8" a="1"/>
  <c r="IF77" i="8" s="1"/>
  <c r="IF78" i="8" a="1"/>
  <c r="IF78" i="8" s="1"/>
  <c r="IF79" i="8" a="1"/>
  <c r="IF79" i="8" s="1"/>
  <c r="IF80" i="8" a="1"/>
  <c r="IF80" i="8" s="1"/>
  <c r="IF81" i="8" a="1"/>
  <c r="IF81" i="8" s="1"/>
  <c r="IF82" i="8" a="1"/>
  <c r="IF82" i="8" s="1"/>
  <c r="IF83" i="8" a="1"/>
  <c r="IF83" i="8" s="1"/>
  <c r="IF84" i="8" a="1"/>
  <c r="IF84" i="8" s="1"/>
  <c r="IF85" i="8" a="1"/>
  <c r="IF85" i="8" s="1"/>
  <c r="IF86" i="8" a="1"/>
  <c r="IF86" i="8" s="1"/>
  <c r="IF87" i="8" a="1"/>
  <c r="IF87" i="8" s="1"/>
  <c r="IF88" i="8" a="1"/>
  <c r="IF88" i="8" s="1"/>
  <c r="IF89" i="8" a="1"/>
  <c r="IF89" i="8" s="1"/>
  <c r="IF90" i="8" a="1"/>
  <c r="IF90" i="8" s="1"/>
  <c r="IF91" i="8" a="1"/>
  <c r="IF91" i="8" s="1"/>
  <c r="IF92" i="8" a="1"/>
  <c r="IF92" i="8" s="1"/>
  <c r="IF93" i="8" a="1"/>
  <c r="IF93" i="8" s="1"/>
  <c r="IF94" i="8" a="1"/>
  <c r="IF94" i="8" s="1"/>
  <c r="IF95" i="8" a="1"/>
  <c r="IF95" i="8" s="1"/>
  <c r="IF96" i="8" a="1"/>
  <c r="IF96" i="8" s="1"/>
  <c r="IF97" i="8" a="1"/>
  <c r="IF97" i="8" s="1"/>
  <c r="IF98" i="8" a="1"/>
  <c r="IF98" i="8" s="1"/>
  <c r="IF99" i="8" a="1"/>
  <c r="IF99" i="8" s="1"/>
  <c r="IF100" i="8" a="1"/>
  <c r="IF100" i="8" s="1"/>
  <c r="IF60" i="8" a="1"/>
  <c r="IF60" i="8" s="1"/>
  <c r="IF116" i="8" a="1"/>
  <c r="IF116" i="8" s="1"/>
  <c r="IF117" i="8" a="1"/>
  <c r="IF117" i="8" s="1"/>
  <c r="IF118" i="8" a="1"/>
  <c r="IF118" i="8" s="1"/>
  <c r="IF119" i="8" a="1"/>
  <c r="IF119" i="8" s="1"/>
  <c r="IF120" i="8" a="1"/>
  <c r="IF120" i="8" s="1"/>
  <c r="IF121" i="8" a="1"/>
  <c r="IF121" i="8" s="1"/>
  <c r="IF122" i="8" a="1"/>
  <c r="IF122" i="8" s="1"/>
  <c r="IF123" i="8" a="1"/>
  <c r="IF123" i="8" s="1"/>
  <c r="IF124" i="8" a="1"/>
  <c r="IF124" i="8" s="1"/>
  <c r="IF125" i="8" a="1"/>
  <c r="IF125" i="8" s="1"/>
  <c r="IF126" i="8" a="1"/>
  <c r="IF126" i="8" s="1"/>
  <c r="IF127" i="8" a="1"/>
  <c r="IF127" i="8" s="1"/>
  <c r="IF128" i="8" a="1"/>
  <c r="IF128" i="8" s="1"/>
  <c r="IF129" i="8" a="1"/>
  <c r="IF129" i="8" s="1"/>
  <c r="IF130" i="8" a="1"/>
  <c r="IF130" i="8" s="1"/>
  <c r="IF131" i="8" a="1"/>
  <c r="IF131" i="8" s="1"/>
  <c r="IF132" i="8" a="1"/>
  <c r="IF132" i="8" s="1"/>
  <c r="IF133" i="8" a="1"/>
  <c r="IF133" i="8" s="1"/>
  <c r="IF134" i="8" a="1"/>
  <c r="IF134" i="8" s="1"/>
  <c r="IF135" i="8" a="1"/>
  <c r="IF135" i="8" s="1"/>
  <c r="IF136" i="8" a="1"/>
  <c r="IF136" i="8" s="1"/>
  <c r="IF137" i="8" a="1"/>
  <c r="IF137" i="8" s="1"/>
  <c r="IF138" i="8" a="1"/>
  <c r="IF138" i="8" s="1"/>
  <c r="IF139" i="8" a="1"/>
  <c r="IF139" i="8" s="1"/>
  <c r="IF140" i="8" a="1"/>
  <c r="IF140" i="8" s="1"/>
  <c r="IF141" i="8" a="1"/>
  <c r="IF141" i="8" s="1"/>
  <c r="IF142" i="8" a="1"/>
  <c r="IF142" i="8" s="1"/>
  <c r="IF143" i="8" a="1"/>
  <c r="IF143" i="8" s="1"/>
  <c r="IF144" i="8" a="1"/>
  <c r="IF144" i="8" s="1"/>
  <c r="IF145" i="8" a="1"/>
  <c r="IF145" i="8" s="1"/>
  <c r="IF146" i="8" a="1"/>
  <c r="IF146" i="8" s="1"/>
  <c r="IF147" i="8" a="1"/>
  <c r="IF147" i="8" s="1"/>
  <c r="IF148" i="8" a="1"/>
  <c r="IF148" i="8" s="1"/>
  <c r="IF149" i="8" a="1"/>
  <c r="IF149" i="8" s="1"/>
  <c r="IF150" i="8" a="1"/>
  <c r="IF150" i="8" s="1"/>
  <c r="IF151" i="8" a="1"/>
  <c r="IF151" i="8" s="1"/>
  <c r="IF152" i="8" a="1"/>
  <c r="IF152" i="8" s="1"/>
  <c r="IF115" i="8" a="1"/>
  <c r="IF115" i="8" s="1"/>
  <c r="FX116" i="8" a="1"/>
  <c r="FX116" i="8" s="1"/>
  <c r="FX117" i="8" a="1"/>
  <c r="FX117" i="8" s="1"/>
  <c r="FX118" i="8" a="1"/>
  <c r="FX118" i="8" s="1"/>
  <c r="FX119" i="8" a="1"/>
  <c r="FX119" i="8" s="1"/>
  <c r="FX120" i="8" a="1"/>
  <c r="FX120" i="8" s="1"/>
  <c r="FX121" i="8" a="1"/>
  <c r="FX121" i="8" s="1"/>
  <c r="FX122" i="8" a="1"/>
  <c r="FX122" i="8" s="1"/>
  <c r="FX123" i="8" a="1"/>
  <c r="FX123" i="8" s="1"/>
  <c r="FX124" i="8" a="1"/>
  <c r="FX124" i="8" s="1"/>
  <c r="FX125" i="8" a="1"/>
  <c r="FX125" i="8" s="1"/>
  <c r="FX126" i="8" a="1"/>
  <c r="FX126" i="8" s="1"/>
  <c r="FX127" i="8" a="1"/>
  <c r="FX127" i="8" s="1"/>
  <c r="FX128" i="8" a="1"/>
  <c r="FX128" i="8" s="1"/>
  <c r="FX129" i="8" a="1"/>
  <c r="FX129" i="8" s="1"/>
  <c r="FX130" i="8" a="1"/>
  <c r="FX130" i="8" s="1"/>
  <c r="FX131" i="8" a="1"/>
  <c r="FX131" i="8" s="1"/>
  <c r="FX132" i="8" a="1"/>
  <c r="FX132" i="8" s="1"/>
  <c r="FX133" i="8" a="1"/>
  <c r="FX133" i="8" s="1"/>
  <c r="FX134" i="8" a="1"/>
  <c r="FX134" i="8" s="1"/>
  <c r="FX135" i="8" a="1"/>
  <c r="FX135" i="8" s="1"/>
  <c r="FX136" i="8" a="1"/>
  <c r="FX136" i="8" s="1"/>
  <c r="FX137" i="8" a="1"/>
  <c r="FX137" i="8" s="1"/>
  <c r="FX138" i="8" a="1"/>
  <c r="FX138" i="8" s="1"/>
  <c r="FX139" i="8" a="1"/>
  <c r="FX139" i="8" s="1"/>
  <c r="FX140" i="8" a="1"/>
  <c r="FX140" i="8" s="1"/>
  <c r="FX141" i="8" a="1"/>
  <c r="FX141" i="8" s="1"/>
  <c r="FX142" i="8" a="1"/>
  <c r="FX142" i="8" s="1"/>
  <c r="FX143" i="8" a="1"/>
  <c r="FX143" i="8" s="1"/>
  <c r="FX144" i="8" a="1"/>
  <c r="FX144" i="8" s="1"/>
  <c r="FX145" i="8" a="1"/>
  <c r="FX145" i="8" s="1"/>
  <c r="FX146" i="8" a="1"/>
  <c r="FX146" i="8" s="1"/>
  <c r="FX147" i="8" a="1"/>
  <c r="FX147" i="8" s="1"/>
  <c r="FX148" i="8" a="1"/>
  <c r="FX148" i="8" s="1"/>
  <c r="FX149" i="8" a="1"/>
  <c r="FX149" i="8" s="1"/>
  <c r="FX150" i="8" a="1"/>
  <c r="FX150" i="8" s="1"/>
  <c r="FX151" i="8" a="1"/>
  <c r="FX151" i="8" s="1"/>
  <c r="FX152" i="8" a="1"/>
  <c r="FX152" i="8" s="1"/>
  <c r="FX115" i="8" a="1"/>
  <c r="FX115" i="8" s="1"/>
  <c r="FX61" i="8" a="1"/>
  <c r="FX61" i="8" s="1"/>
  <c r="FX62" i="8" a="1"/>
  <c r="FX62" i="8" s="1"/>
  <c r="FX63" i="8" a="1"/>
  <c r="FX63" i="8" s="1"/>
  <c r="FX64" i="8" a="1"/>
  <c r="FX64" i="8" s="1"/>
  <c r="FX65" i="8" a="1"/>
  <c r="FX65" i="8" s="1"/>
  <c r="FX66" i="8" a="1"/>
  <c r="FX66" i="8" s="1"/>
  <c r="FX67" i="8" a="1"/>
  <c r="FX67" i="8" s="1"/>
  <c r="FX68" i="8" a="1"/>
  <c r="FX68" i="8" s="1"/>
  <c r="FX69" i="8" a="1"/>
  <c r="FX69" i="8" s="1"/>
  <c r="FX70" i="8" a="1"/>
  <c r="FX70" i="8" s="1"/>
  <c r="FX71" i="8" a="1"/>
  <c r="FX71" i="8" s="1"/>
  <c r="FX72" i="8" a="1"/>
  <c r="FX72" i="8" s="1"/>
  <c r="FX73" i="8" a="1"/>
  <c r="FX73" i="8" s="1"/>
  <c r="FX74" i="8" a="1"/>
  <c r="FX74" i="8" s="1"/>
  <c r="FX75" i="8" a="1"/>
  <c r="FX75" i="8" s="1"/>
  <c r="FX76" i="8" a="1"/>
  <c r="FX76" i="8" s="1"/>
  <c r="FX77" i="8" a="1"/>
  <c r="FX77" i="8" s="1"/>
  <c r="FX78" i="8" a="1"/>
  <c r="FX78" i="8" s="1"/>
  <c r="FX79" i="8" a="1"/>
  <c r="FX79" i="8" s="1"/>
  <c r="FX80" i="8" a="1"/>
  <c r="FX80" i="8" s="1"/>
  <c r="FX81" i="8" a="1"/>
  <c r="FX81" i="8" s="1"/>
  <c r="FX82" i="8" a="1"/>
  <c r="FX82" i="8" s="1"/>
  <c r="FX83" i="8" a="1"/>
  <c r="FX83" i="8" s="1"/>
  <c r="FX84" i="8" a="1"/>
  <c r="FX84" i="8" s="1"/>
  <c r="FX85" i="8" a="1"/>
  <c r="FX85" i="8" s="1"/>
  <c r="FX86" i="8" a="1"/>
  <c r="FX86" i="8" s="1"/>
  <c r="FX87" i="8" a="1"/>
  <c r="FX87" i="8" s="1"/>
  <c r="FX88" i="8" a="1"/>
  <c r="FX88" i="8" s="1"/>
  <c r="FX89" i="8" a="1"/>
  <c r="FX89" i="8" s="1"/>
  <c r="FX90" i="8" a="1"/>
  <c r="FX90" i="8" s="1"/>
  <c r="FX91" i="8" a="1"/>
  <c r="FX91" i="8" s="1"/>
  <c r="FX92" i="8" a="1"/>
  <c r="FX92" i="8" s="1"/>
  <c r="FX93" i="8" a="1"/>
  <c r="FX93" i="8" s="1"/>
  <c r="FX94" i="8" a="1"/>
  <c r="FX94" i="8" s="1"/>
  <c r="FX95" i="8" a="1"/>
  <c r="FX95" i="8" s="1"/>
  <c r="FX96" i="8" a="1"/>
  <c r="FX96" i="8" s="1"/>
  <c r="FX97" i="8" a="1"/>
  <c r="FX97" i="8" s="1"/>
  <c r="FX98" i="8" a="1"/>
  <c r="FX98" i="8" s="1"/>
  <c r="FX99" i="8" a="1"/>
  <c r="FX99" i="8" s="1"/>
  <c r="FX100" i="8" a="1"/>
  <c r="FX100" i="8" s="1"/>
  <c r="FX101" i="8" a="1"/>
  <c r="FX101" i="8" s="1"/>
  <c r="FX102" i="8" a="1"/>
  <c r="FX102" i="8" s="1"/>
  <c r="FX60" i="8" a="1"/>
  <c r="FX60" i="8" s="1"/>
  <c r="DP61" i="8" a="1"/>
  <c r="DP61" i="8" s="1"/>
  <c r="DP62" i="8" a="1"/>
  <c r="DP62" i="8" s="1"/>
  <c r="DP63" i="8" a="1"/>
  <c r="DP63" i="8" s="1"/>
  <c r="DP64" i="8" a="1"/>
  <c r="DP64" i="8" s="1"/>
  <c r="DP65" i="8" a="1"/>
  <c r="DP65" i="8" s="1"/>
  <c r="DP66" i="8" a="1"/>
  <c r="DP66" i="8" s="1"/>
  <c r="DP67" i="8" a="1"/>
  <c r="DP67" i="8" s="1"/>
  <c r="DP68" i="8" a="1"/>
  <c r="DP68" i="8" s="1"/>
  <c r="DP69" i="8" a="1"/>
  <c r="DP69" i="8" s="1"/>
  <c r="DP70" i="8" a="1"/>
  <c r="DP70" i="8" s="1"/>
  <c r="DP71" i="8" a="1"/>
  <c r="DP71" i="8" s="1"/>
  <c r="DP72" i="8" a="1"/>
  <c r="DP72" i="8" s="1"/>
  <c r="DP73" i="8" a="1"/>
  <c r="DP73" i="8" s="1"/>
  <c r="DP74" i="8" a="1"/>
  <c r="DP74" i="8" s="1"/>
  <c r="DP75" i="8" a="1"/>
  <c r="DP75" i="8" s="1"/>
  <c r="DP76" i="8" a="1"/>
  <c r="DP76" i="8" s="1"/>
  <c r="DP77" i="8" a="1"/>
  <c r="DP77" i="8" s="1"/>
  <c r="DP78" i="8" a="1"/>
  <c r="DP78" i="8" s="1"/>
  <c r="DP79" i="8" a="1"/>
  <c r="DP79" i="8" s="1"/>
  <c r="DP80" i="8" a="1"/>
  <c r="DP80" i="8" s="1"/>
  <c r="DP81" i="8" a="1"/>
  <c r="DP81" i="8" s="1"/>
  <c r="DP82" i="8" a="1"/>
  <c r="DP82" i="8" s="1"/>
  <c r="DP83" i="8" a="1"/>
  <c r="DP83" i="8" s="1"/>
  <c r="DP84" i="8" a="1"/>
  <c r="DP84" i="8" s="1"/>
  <c r="DP85" i="8" a="1"/>
  <c r="DP85" i="8" s="1"/>
  <c r="DP86" i="8" a="1"/>
  <c r="DP86" i="8" s="1"/>
  <c r="DP87" i="8" a="1"/>
  <c r="DP87" i="8" s="1"/>
  <c r="DP88" i="8" a="1"/>
  <c r="DP88" i="8" s="1"/>
  <c r="DP89" i="8" a="1"/>
  <c r="DP89" i="8" s="1"/>
  <c r="DP90" i="8" a="1"/>
  <c r="DP90" i="8" s="1"/>
  <c r="DP91" i="8" a="1"/>
  <c r="DP91" i="8" s="1"/>
  <c r="DP92" i="8" a="1"/>
  <c r="DP92" i="8" s="1"/>
  <c r="DP60" i="8" a="1"/>
  <c r="DP60" i="8" s="1"/>
  <c r="BH116" i="8" a="1"/>
  <c r="BH116" i="8" s="1"/>
  <c r="BH117" i="8" a="1"/>
  <c r="BH117" i="8" s="1"/>
  <c r="BH118" i="8" a="1"/>
  <c r="BH118" i="8" s="1"/>
  <c r="BH119" i="8" a="1"/>
  <c r="BH119" i="8" s="1"/>
  <c r="BH120" i="8" a="1"/>
  <c r="BH120" i="8" s="1"/>
  <c r="BH121" i="8" a="1"/>
  <c r="BH121" i="8" s="1"/>
  <c r="BH122" i="8" a="1"/>
  <c r="BH122" i="8" s="1"/>
  <c r="BH123" i="8" a="1"/>
  <c r="BH123" i="8"/>
  <c r="BH124" i="8" a="1"/>
  <c r="BH124" i="8" s="1"/>
  <c r="BH125" i="8" a="1"/>
  <c r="BH125" i="8" s="1"/>
  <c r="BH126" i="8" a="1"/>
  <c r="BH126" i="8" s="1"/>
  <c r="BH127" i="8" a="1"/>
  <c r="BH127" i="8" s="1"/>
  <c r="BH128" i="8" a="1"/>
  <c r="BH128" i="8" s="1"/>
  <c r="BH129" i="8" a="1"/>
  <c r="BH129" i="8" s="1"/>
  <c r="BH130" i="8" a="1"/>
  <c r="BH130" i="8" s="1"/>
  <c r="BH131" i="8" a="1"/>
  <c r="BH131" i="8" s="1"/>
  <c r="BH132" i="8" a="1"/>
  <c r="BH132" i="8" s="1"/>
  <c r="BH133" i="8" a="1"/>
  <c r="BH133" i="8" s="1"/>
  <c r="BH134" i="8" a="1"/>
  <c r="BH134" i="8" s="1"/>
  <c r="BH135" i="8" a="1"/>
  <c r="BH135" i="8"/>
  <c r="BH115" i="8" a="1"/>
  <c r="BH115" i="8" s="1"/>
  <c r="BH61" i="8" a="1"/>
  <c r="BH61" i="8" s="1"/>
  <c r="BH62" i="8" a="1"/>
  <c r="BH62" i="8" s="1"/>
  <c r="BH63" i="8" a="1"/>
  <c r="BH63" i="8" s="1"/>
  <c r="BH64" i="8" a="1"/>
  <c r="BH64" i="8" s="1"/>
  <c r="BH65" i="8" a="1"/>
  <c r="BH65" i="8" s="1"/>
  <c r="BH66" i="8" a="1"/>
  <c r="BH66" i="8" s="1"/>
  <c r="BH67" i="8" a="1"/>
  <c r="BH67" i="8" s="1"/>
  <c r="BH68" i="8" a="1"/>
  <c r="BH68" i="8" s="1"/>
  <c r="BH69" i="8" a="1"/>
  <c r="BH69" i="8" s="1"/>
  <c r="BH70" i="8" a="1"/>
  <c r="BH70" i="8" s="1"/>
  <c r="BH71" i="8" a="1"/>
  <c r="BH71" i="8" s="1"/>
  <c r="BH72" i="8" a="1"/>
  <c r="BH72" i="8" s="1"/>
  <c r="BH73" i="8" a="1"/>
  <c r="BH73" i="8" s="1"/>
  <c r="BH74" i="8" a="1"/>
  <c r="BH74" i="8" s="1"/>
  <c r="BH75" i="8" a="1"/>
  <c r="BH75" i="8" s="1"/>
  <c r="BH76" i="8" a="1"/>
  <c r="BH76" i="8" s="1"/>
  <c r="BH77" i="8" a="1"/>
  <c r="BH77" i="8" s="1"/>
  <c r="BH78" i="8" a="1"/>
  <c r="BH78" i="8" s="1"/>
  <c r="BH79" i="8" a="1"/>
  <c r="BH79" i="8" s="1"/>
  <c r="BH80" i="8" a="1"/>
  <c r="BH80" i="8" s="1"/>
  <c r="BH60" i="8" a="1"/>
  <c r="BH60" i="8" s="1"/>
  <c r="KN6" i="8" a="1"/>
  <c r="KN6" i="8"/>
  <c r="KN7" i="8" a="1"/>
  <c r="KN7" i="8" s="1"/>
  <c r="KN8" i="8" a="1"/>
  <c r="KN8" i="8" s="1"/>
  <c r="KN9" i="8" a="1"/>
  <c r="KN9" i="8" s="1"/>
  <c r="KN10" i="8" a="1"/>
  <c r="KN10" i="8" s="1"/>
  <c r="KN11" i="8" a="1"/>
  <c r="KN11" i="8" s="1"/>
  <c r="KN12" i="8" a="1"/>
  <c r="KN12" i="8" s="1"/>
  <c r="KN13" i="8" a="1"/>
  <c r="KN13" i="8" s="1"/>
  <c r="KN14" i="8" a="1"/>
  <c r="KN14" i="8" s="1"/>
  <c r="KN15" i="8" a="1"/>
  <c r="KN15" i="8" s="1"/>
  <c r="KN16" i="8" a="1"/>
  <c r="KN16" i="8" s="1"/>
  <c r="KN17" i="8" a="1"/>
  <c r="KN17" i="8"/>
  <c r="KN18" i="8" a="1"/>
  <c r="KN18" i="8" s="1"/>
  <c r="KN19" i="8" a="1"/>
  <c r="KN19" i="8" s="1"/>
  <c r="KN20" i="8" a="1"/>
  <c r="KN20" i="8" s="1"/>
  <c r="KN21" i="8" a="1"/>
  <c r="KN21" i="8"/>
  <c r="KN22" i="8" a="1"/>
  <c r="KN22" i="8" s="1"/>
  <c r="KN23" i="8" a="1"/>
  <c r="KN23" i="8" s="1"/>
  <c r="KN24" i="8" a="1"/>
  <c r="KN24" i="8" s="1"/>
  <c r="KN25" i="8" a="1"/>
  <c r="KN25" i="8" s="1"/>
  <c r="KN26" i="8" a="1"/>
  <c r="KN26" i="8" s="1"/>
  <c r="KN27" i="8" a="1"/>
  <c r="KN27" i="8" s="1"/>
  <c r="KN28" i="8" a="1"/>
  <c r="KN28" i="8" s="1"/>
  <c r="KN29" i="8" a="1"/>
  <c r="KN29" i="8"/>
  <c r="KN30" i="8" a="1"/>
  <c r="KN30" i="8" s="1"/>
  <c r="KN31" i="8" a="1"/>
  <c r="KN31" i="8" s="1"/>
  <c r="KN32" i="8" a="1"/>
  <c r="KN32" i="8" s="1"/>
  <c r="KN33" i="8" a="1"/>
  <c r="KN33" i="8" s="1"/>
  <c r="KN34" i="8" a="1"/>
  <c r="KN34" i="8" s="1"/>
  <c r="KN35" i="8" a="1"/>
  <c r="KN35" i="8" s="1"/>
  <c r="KN36" i="8" a="1"/>
  <c r="KN36" i="8" s="1"/>
  <c r="KN37" i="8" a="1"/>
  <c r="KN37" i="8" s="1"/>
  <c r="KN38" i="8" a="1"/>
  <c r="KN38" i="8" s="1"/>
  <c r="KN39" i="8" a="1"/>
  <c r="KN39" i="8" s="1"/>
  <c r="KN5" i="8" a="1"/>
  <c r="KN5" i="8" s="1"/>
  <c r="IF6" i="8" a="1"/>
  <c r="IF6" i="8" s="1"/>
  <c r="IF7" i="8" a="1"/>
  <c r="IF7" i="8" s="1"/>
  <c r="IF8" i="8" a="1"/>
  <c r="IF8" i="8" s="1"/>
  <c r="IF9" i="8" a="1"/>
  <c r="IF9" i="8" s="1"/>
  <c r="IF10" i="8" a="1"/>
  <c r="IF10" i="8" s="1"/>
  <c r="IF11" i="8" a="1"/>
  <c r="IF11" i="8" s="1"/>
  <c r="IF12" i="8" a="1"/>
  <c r="IF12" i="8" s="1"/>
  <c r="IF13" i="8" a="1"/>
  <c r="IF13" i="8" s="1"/>
  <c r="IF14" i="8" a="1"/>
  <c r="IF14" i="8" s="1"/>
  <c r="IF15" i="8" a="1"/>
  <c r="IF15" i="8" s="1"/>
  <c r="IF16" i="8" a="1"/>
  <c r="IF16" i="8" s="1"/>
  <c r="IF17" i="8" a="1"/>
  <c r="IF17" i="8" s="1"/>
  <c r="IF18" i="8" a="1"/>
  <c r="IF18" i="8" s="1"/>
  <c r="IF19" i="8" a="1"/>
  <c r="IF19" i="8" s="1"/>
  <c r="IF20" i="8" a="1"/>
  <c r="IF20" i="8" s="1"/>
  <c r="IF21" i="8" a="1"/>
  <c r="IF21" i="8" s="1"/>
  <c r="IF22" i="8" a="1"/>
  <c r="IF22" i="8" s="1"/>
  <c r="IF23" i="8" a="1"/>
  <c r="IF23" i="8" s="1"/>
  <c r="IF24" i="8" a="1"/>
  <c r="IF24" i="8" s="1"/>
  <c r="IF25" i="8" a="1"/>
  <c r="IF25" i="8" s="1"/>
  <c r="IF26" i="8" a="1"/>
  <c r="IF26" i="8" s="1"/>
  <c r="IF27" i="8" a="1"/>
  <c r="IF27" i="8" s="1"/>
  <c r="IF28" i="8" a="1"/>
  <c r="IF28" i="8" s="1"/>
  <c r="IF29" i="8" a="1"/>
  <c r="IF29" i="8" s="1"/>
  <c r="IF30" i="8" a="1"/>
  <c r="IF30" i="8" s="1"/>
  <c r="IF31" i="8" a="1"/>
  <c r="IF31" i="8" s="1"/>
  <c r="IF32" i="8" a="1"/>
  <c r="IF32" i="8" s="1"/>
  <c r="IF33" i="8" a="1"/>
  <c r="IF33" i="8" s="1"/>
  <c r="IF34" i="8" a="1"/>
  <c r="IF34" i="8" s="1"/>
  <c r="IF35" i="8" a="1"/>
  <c r="IF35" i="8" s="1"/>
  <c r="IF36" i="8" a="1"/>
  <c r="IF36" i="8" s="1"/>
  <c r="IF37" i="8" a="1"/>
  <c r="IF37" i="8" s="1"/>
  <c r="IF38" i="8" a="1"/>
  <c r="IF38" i="8" s="1"/>
  <c r="IF39" i="8" a="1"/>
  <c r="IF39" i="8" s="1"/>
  <c r="IF40" i="8" a="1"/>
  <c r="IF40" i="8" s="1"/>
  <c r="IF41" i="8" a="1"/>
  <c r="IF41" i="8" s="1"/>
  <c r="IF42" i="8" a="1"/>
  <c r="IF42" i="8" s="1"/>
  <c r="IF43" i="8" a="1"/>
  <c r="IF43" i="8" s="1"/>
  <c r="IF5" i="8" a="1"/>
  <c r="IF5" i="8" s="1"/>
  <c r="FX38" i="8" a="1"/>
  <c r="FX38" i="8" s="1"/>
  <c r="FX6" i="8" a="1"/>
  <c r="FX6" i="8" s="1"/>
  <c r="FX7" i="8" a="1"/>
  <c r="FX7" i="8" s="1"/>
  <c r="FX8" i="8" a="1"/>
  <c r="FX8" i="8" s="1"/>
  <c r="FX9" i="8" a="1"/>
  <c r="FX9" i="8"/>
  <c r="FX10" i="8" a="1"/>
  <c r="FX10" i="8" s="1"/>
  <c r="FX11" i="8" a="1"/>
  <c r="FX11" i="8" s="1"/>
  <c r="FX12" i="8" a="1"/>
  <c r="FX12" i="8" s="1"/>
  <c r="FX13" i="8" a="1"/>
  <c r="FX13" i="8"/>
  <c r="FX14" i="8" a="1"/>
  <c r="FX14" i="8" s="1"/>
  <c r="FX15" i="8" a="1"/>
  <c r="FX15" i="8" s="1"/>
  <c r="FX16" i="8" a="1"/>
  <c r="FX16" i="8" s="1"/>
  <c r="FX17" i="8" a="1"/>
  <c r="FX17" i="8" s="1"/>
  <c r="FX18" i="8" a="1"/>
  <c r="FX18" i="8" s="1"/>
  <c r="FX19" i="8" a="1"/>
  <c r="FX19" i="8" s="1"/>
  <c r="FX20" i="8" a="1"/>
  <c r="FX20" i="8" s="1"/>
  <c r="FX21" i="8" a="1"/>
  <c r="FX21" i="8" s="1"/>
  <c r="FX22" i="8" a="1"/>
  <c r="FX22" i="8" s="1"/>
  <c r="FX23" i="8" a="1"/>
  <c r="FX23" i="8" s="1"/>
  <c r="FX24" i="8" a="1"/>
  <c r="FX24" i="8" s="1"/>
  <c r="FX25" i="8" a="1"/>
  <c r="FX25" i="8" s="1"/>
  <c r="FX26" i="8" a="1"/>
  <c r="FX26" i="8" s="1"/>
  <c r="FX27" i="8" a="1"/>
  <c r="FX27" i="8" s="1"/>
  <c r="FX28" i="8" a="1"/>
  <c r="FX28" i="8" s="1"/>
  <c r="FX29" i="8" a="1"/>
  <c r="FX29" i="8"/>
  <c r="FX30" i="8" a="1"/>
  <c r="FX30" i="8" s="1"/>
  <c r="FX31" i="8" a="1"/>
  <c r="FX31" i="8" s="1"/>
  <c r="FX32" i="8" a="1"/>
  <c r="FX32" i="8" s="1"/>
  <c r="FX33" i="8" a="1"/>
  <c r="FX33" i="8" s="1"/>
  <c r="FX34" i="8" a="1"/>
  <c r="FX34" i="8" s="1"/>
  <c r="FX35" i="8" a="1"/>
  <c r="FX35" i="8" s="1"/>
  <c r="FX36" i="8" a="1"/>
  <c r="FX36" i="8" s="1"/>
  <c r="FX37" i="8" a="1"/>
  <c r="FX37" i="8" s="1"/>
  <c r="FX5" i="8" a="1"/>
  <c r="FX5" i="8" s="1"/>
  <c r="DP6" i="8" a="1"/>
  <c r="DP6" i="8" s="1"/>
  <c r="DP7" i="8" a="1"/>
  <c r="DP7" i="8" s="1"/>
  <c r="DP8" i="8" a="1"/>
  <c r="DP8" i="8" s="1"/>
  <c r="DP9" i="8" a="1"/>
  <c r="DP9" i="8"/>
  <c r="DP10" i="8" a="1"/>
  <c r="DP10" i="8" s="1"/>
  <c r="DP11" i="8" a="1"/>
  <c r="DP11" i="8" s="1"/>
  <c r="DP12" i="8" a="1"/>
  <c r="DP12" i="8" s="1"/>
  <c r="DP13" i="8" a="1"/>
  <c r="DP13" i="8" s="1"/>
  <c r="DP14" i="8" a="1"/>
  <c r="DP14" i="8" s="1"/>
  <c r="DP15" i="8" a="1"/>
  <c r="DP15" i="8" s="1"/>
  <c r="DP16" i="8" a="1"/>
  <c r="DP16" i="8" s="1"/>
  <c r="DP17" i="8" a="1"/>
  <c r="DP17" i="8" s="1"/>
  <c r="DP18" i="8" a="1"/>
  <c r="DP18" i="8" s="1"/>
  <c r="DP19" i="8" a="1"/>
  <c r="DP19" i="8" s="1"/>
  <c r="DP20" i="8" a="1"/>
  <c r="DP20" i="8" s="1"/>
  <c r="DP21" i="8" a="1"/>
  <c r="DP21" i="8" s="1"/>
  <c r="DP22" i="8" a="1"/>
  <c r="DP22" i="8" s="1"/>
  <c r="DP23" i="8" a="1"/>
  <c r="DP23" i="8" s="1"/>
  <c r="DP24" i="8" a="1"/>
  <c r="DP24" i="8" s="1"/>
  <c r="DP25" i="8" a="1"/>
  <c r="DP25" i="8"/>
  <c r="DP26" i="8" a="1"/>
  <c r="DP26" i="8" s="1"/>
  <c r="DP27" i="8" a="1"/>
  <c r="DP27" i="8" s="1"/>
  <c r="DP28" i="8" a="1"/>
  <c r="DP28" i="8" s="1"/>
  <c r="DP29" i="8" a="1"/>
  <c r="DP29" i="8" s="1"/>
  <c r="DP30" i="8" a="1"/>
  <c r="DP30" i="8" s="1"/>
  <c r="DP31" i="8" a="1"/>
  <c r="DP31" i="8" s="1"/>
  <c r="DP32" i="8" a="1"/>
  <c r="DP32" i="8" s="1"/>
  <c r="DP33" i="8" a="1"/>
  <c r="DP33" i="8"/>
  <c r="DP34" i="8" a="1"/>
  <c r="DP34" i="8" s="1"/>
  <c r="DP5" i="8" a="1"/>
  <c r="DP5" i="8" s="1"/>
  <c r="BH6" i="8" a="1"/>
  <c r="BH6" i="8" s="1"/>
  <c r="BH7" i="8" a="1"/>
  <c r="BH7" i="8" s="1"/>
  <c r="BH8" i="8" a="1"/>
  <c r="BH8" i="8" s="1"/>
  <c r="BH9" i="8" a="1"/>
  <c r="BH9" i="8" s="1"/>
  <c r="BH10" i="8" a="1"/>
  <c r="BH10" i="8" s="1"/>
  <c r="BH11" i="8" a="1"/>
  <c r="BH11" i="8" s="1"/>
  <c r="BH12" i="8" a="1"/>
  <c r="BH12" i="8" s="1"/>
  <c r="BH13" i="8" a="1"/>
  <c r="BH13" i="8" s="1"/>
  <c r="BH14" i="8" a="1"/>
  <c r="BH14" i="8" s="1"/>
  <c r="BH15" i="8" a="1"/>
  <c r="BH15" i="8" s="1"/>
  <c r="BH16" i="8" a="1"/>
  <c r="BH16" i="8" s="1"/>
  <c r="BH17" i="8" a="1"/>
  <c r="BH17" i="8" s="1"/>
  <c r="BH18" i="8" a="1"/>
  <c r="BH18" i="8" s="1"/>
  <c r="BH19" i="8" a="1"/>
  <c r="BH19" i="8" s="1"/>
  <c r="BH20" i="8" a="1"/>
  <c r="BH20" i="8" s="1"/>
  <c r="BH21" i="8" a="1"/>
  <c r="BH21" i="8" s="1"/>
  <c r="BH22" i="8" a="1"/>
  <c r="BH22" i="8" s="1"/>
  <c r="BH23" i="8" a="1"/>
  <c r="BH23" i="8" s="1"/>
  <c r="BH24" i="8" a="1"/>
  <c r="BH24" i="8" s="1"/>
  <c r="BH25" i="8" a="1"/>
  <c r="BH25" i="8" s="1"/>
  <c r="BH26" i="8" a="1"/>
  <c r="BH26" i="8" s="1"/>
  <c r="BH27" i="8" a="1"/>
  <c r="BH27" i="8" s="1"/>
  <c r="BH5" i="8" a="1"/>
  <c r="BH5" i="8" s="1"/>
  <c r="IP96" i="7" a="1"/>
  <c r="IP96" i="7" s="1"/>
  <c r="IP97" i="7" a="1"/>
  <c r="IP97" i="7" s="1"/>
  <c r="IP98" i="7" a="1"/>
  <c r="IP98" i="7" s="1"/>
  <c r="IP99" i="7" a="1"/>
  <c r="IP99" i="7" s="1"/>
  <c r="IP100" i="7" a="1"/>
  <c r="IP100" i="7" s="1"/>
  <c r="IP101" i="7" a="1"/>
  <c r="IP101" i="7" s="1"/>
  <c r="IP102" i="7" a="1"/>
  <c r="IP102" i="7" s="1"/>
  <c r="IP103" i="7" a="1"/>
  <c r="IP103" i="7" s="1"/>
  <c r="IP104" i="7" a="1"/>
  <c r="IP104" i="7" s="1"/>
  <c r="IP105" i="7" a="1"/>
  <c r="IP105" i="7" s="1"/>
  <c r="IP106" i="7" a="1"/>
  <c r="IP106" i="7" s="1"/>
  <c r="IP107" i="7" a="1"/>
  <c r="IP107" i="7" s="1"/>
  <c r="IP108" i="7" a="1"/>
  <c r="IP108" i="7" s="1"/>
  <c r="IP109" i="7" a="1"/>
  <c r="IP109" i="7" s="1"/>
  <c r="IP110" i="7" a="1"/>
  <c r="IP110" i="7" s="1"/>
  <c r="IP111" i="7" a="1"/>
  <c r="IP111" i="7"/>
  <c r="IP112" i="7" a="1"/>
  <c r="IP112" i="7" s="1"/>
  <c r="IP113" i="7" a="1"/>
  <c r="IP113" i="7" s="1"/>
  <c r="IP114" i="7" a="1"/>
  <c r="IP114" i="7" s="1"/>
  <c r="IP115" i="7" a="1"/>
  <c r="IP115" i="7" s="1"/>
  <c r="IP116" i="7" a="1"/>
  <c r="IP116" i="7" s="1"/>
  <c r="IP117" i="7" a="1"/>
  <c r="IP117" i="7" s="1"/>
  <c r="IP118" i="7" a="1"/>
  <c r="IP118" i="7" s="1"/>
  <c r="IP119" i="7" a="1"/>
  <c r="IP119" i="7"/>
  <c r="IP120" i="7" a="1"/>
  <c r="IP120" i="7" s="1"/>
  <c r="IP121" i="7" a="1"/>
  <c r="IP121" i="7" s="1"/>
  <c r="IP122" i="7" a="1"/>
  <c r="IP122" i="7" s="1"/>
  <c r="IP95" i="7" a="1"/>
  <c r="IP95" i="7" s="1"/>
  <c r="GR96" i="7" a="1"/>
  <c r="GR96" i="7" s="1"/>
  <c r="GR97" i="7" a="1"/>
  <c r="GR97" i="7" s="1"/>
  <c r="GR98" i="7" a="1"/>
  <c r="GR98" i="7" s="1"/>
  <c r="GR99" i="7" a="1"/>
  <c r="GR99" i="7" s="1"/>
  <c r="GR100" i="7" a="1"/>
  <c r="GR100" i="7" s="1"/>
  <c r="GR101" i="7" a="1"/>
  <c r="GR101" i="7" s="1"/>
  <c r="GR102" i="7" a="1"/>
  <c r="GR102" i="7" s="1"/>
  <c r="GR103" i="7" a="1"/>
  <c r="GR103" i="7" s="1"/>
  <c r="GR104" i="7" a="1"/>
  <c r="GR104" i="7" s="1"/>
  <c r="GR105" i="7" a="1"/>
  <c r="GR105" i="7" s="1"/>
  <c r="GR106" i="7" a="1"/>
  <c r="GR106" i="7" s="1"/>
  <c r="GR107" i="7" a="1"/>
  <c r="GR107" i="7" s="1"/>
  <c r="GR108" i="7" a="1"/>
  <c r="GR108" i="7" s="1"/>
  <c r="GR109" i="7" a="1"/>
  <c r="GR109" i="7" s="1"/>
  <c r="GR110" i="7" a="1"/>
  <c r="GR110" i="7" s="1"/>
  <c r="GR111" i="7" a="1"/>
  <c r="GR111" i="7" s="1"/>
  <c r="GR112" i="7" a="1"/>
  <c r="GR112" i="7" s="1"/>
  <c r="GR113" i="7" a="1"/>
  <c r="GR113" i="7" s="1"/>
  <c r="GR114" i="7" a="1"/>
  <c r="GR114" i="7" s="1"/>
  <c r="GR115" i="7" a="1"/>
  <c r="GR115" i="7" s="1"/>
  <c r="GR116" i="7" a="1"/>
  <c r="GR116" i="7" s="1"/>
  <c r="GR117" i="7" a="1"/>
  <c r="GR117" i="7" s="1"/>
  <c r="GR118" i="7" a="1"/>
  <c r="GR118" i="7" s="1"/>
  <c r="GR119" i="7" a="1"/>
  <c r="GR119" i="7" s="1"/>
  <c r="GR120" i="7" a="1"/>
  <c r="GR120" i="7" s="1"/>
  <c r="GR121" i="7" a="1"/>
  <c r="GR121" i="7" s="1"/>
  <c r="GR122" i="7" a="1"/>
  <c r="GR122" i="7" s="1"/>
  <c r="GR123" i="7" a="1"/>
  <c r="GR123" i="7" s="1"/>
  <c r="GR124" i="7" a="1"/>
  <c r="GR124" i="7" s="1"/>
  <c r="GR125" i="7" a="1"/>
  <c r="GR125" i="7" s="1"/>
  <c r="GR95" i="7" a="1"/>
  <c r="GR95" i="7" s="1"/>
  <c r="ET96" i="7" a="1"/>
  <c r="ET96" i="7" s="1"/>
  <c r="ET97" i="7" a="1"/>
  <c r="ET97" i="7" s="1"/>
  <c r="ET98" i="7" a="1"/>
  <c r="ET98" i="7" s="1"/>
  <c r="ET99" i="7" a="1"/>
  <c r="ET99" i="7" s="1"/>
  <c r="ET100" i="7" a="1"/>
  <c r="ET100" i="7" s="1"/>
  <c r="ET101" i="7" a="1"/>
  <c r="ET101" i="7" s="1"/>
  <c r="ET102" i="7" a="1"/>
  <c r="ET102" i="7" s="1"/>
  <c r="ET103" i="7" a="1"/>
  <c r="ET103" i="7" s="1"/>
  <c r="ET104" i="7" a="1"/>
  <c r="ET104" i="7" s="1"/>
  <c r="ET105" i="7" a="1"/>
  <c r="ET105" i="7" s="1"/>
  <c r="ET106" i="7" a="1"/>
  <c r="ET106" i="7" s="1"/>
  <c r="ET107" i="7" a="1"/>
  <c r="ET107" i="7" s="1"/>
  <c r="ET108" i="7" a="1"/>
  <c r="ET108" i="7" s="1"/>
  <c r="ET109" i="7" a="1"/>
  <c r="ET109" i="7" s="1"/>
  <c r="ET110" i="7" a="1"/>
  <c r="ET110" i="7" s="1"/>
  <c r="ET111" i="7" a="1"/>
  <c r="ET111" i="7" s="1"/>
  <c r="ET112" i="7" a="1"/>
  <c r="ET112" i="7" s="1"/>
  <c r="ET113" i="7" a="1"/>
  <c r="ET113" i="7" s="1"/>
  <c r="ET114" i="7" a="1"/>
  <c r="ET114" i="7" s="1"/>
  <c r="ET115" i="7" a="1"/>
  <c r="ET115" i="7" s="1"/>
  <c r="ET116" i="7" a="1"/>
  <c r="ET116" i="7" s="1"/>
  <c r="ET117" i="7" a="1"/>
  <c r="ET117" i="7" s="1"/>
  <c r="ET118" i="7" a="1"/>
  <c r="ET118" i="7" s="1"/>
  <c r="ET119" i="7" a="1"/>
  <c r="ET119" i="7" s="1"/>
  <c r="ET120" i="7" a="1"/>
  <c r="ET120" i="7" s="1"/>
  <c r="ET121" i="7" a="1"/>
  <c r="ET121" i="7" s="1"/>
  <c r="ET122" i="7" a="1"/>
  <c r="ET122" i="7" s="1"/>
  <c r="ET95" i="7" a="1"/>
  <c r="ET95" i="7" s="1"/>
  <c r="CV96" i="7" a="1"/>
  <c r="CV96" i="7" s="1"/>
  <c r="CV97" i="7" a="1"/>
  <c r="CV97" i="7" s="1"/>
  <c r="CV98" i="7" a="1"/>
  <c r="CV98" i="7" s="1"/>
  <c r="CV99" i="7" a="1"/>
  <c r="CV99" i="7"/>
  <c r="CV100" i="7" a="1"/>
  <c r="CV100" i="7" s="1"/>
  <c r="CV101" i="7" a="1"/>
  <c r="CV101" i="7" s="1"/>
  <c r="CV102" i="7" a="1"/>
  <c r="CV102" i="7" s="1"/>
  <c r="CV103" i="7" a="1"/>
  <c r="CV103" i="7" s="1"/>
  <c r="CV104" i="7" a="1"/>
  <c r="CV104" i="7" s="1"/>
  <c r="CV105" i="7" a="1"/>
  <c r="CV105" i="7" s="1"/>
  <c r="CV106" i="7" a="1"/>
  <c r="CV106" i="7" s="1"/>
  <c r="CV107" i="7" a="1"/>
  <c r="CV107" i="7"/>
  <c r="CV108" i="7" a="1"/>
  <c r="CV108" i="7" s="1"/>
  <c r="CV109" i="7" a="1"/>
  <c r="CV109" i="7" s="1"/>
  <c r="CV110" i="7" a="1"/>
  <c r="CV110" i="7" s="1"/>
  <c r="CV111" i="7" a="1"/>
  <c r="CV111" i="7" s="1"/>
  <c r="CV112" i="7" a="1"/>
  <c r="CV112" i="7" s="1"/>
  <c r="CV113" i="7" a="1"/>
  <c r="CV113" i="7" s="1"/>
  <c r="CV114" i="7" a="1"/>
  <c r="CV114" i="7" s="1"/>
  <c r="CV115" i="7" a="1"/>
  <c r="CV115" i="7" s="1"/>
  <c r="CV116" i="7" a="1"/>
  <c r="CV116" i="7" s="1"/>
  <c r="CV117" i="7" a="1"/>
  <c r="CV117" i="7" s="1"/>
  <c r="CV118" i="7" a="1"/>
  <c r="CV118" i="7" s="1"/>
  <c r="CV119" i="7" a="1"/>
  <c r="CV119" i="7" s="1"/>
  <c r="CV120" i="7" a="1"/>
  <c r="CV120" i="7" s="1"/>
  <c r="CV121" i="7" a="1"/>
  <c r="CV121" i="7" s="1"/>
  <c r="CV122" i="7" a="1"/>
  <c r="CV122" i="7" s="1"/>
  <c r="CV123" i="7" a="1"/>
  <c r="CV123" i="7" s="1"/>
  <c r="CV124" i="7" a="1"/>
  <c r="CV124" i="7" s="1"/>
  <c r="CV125" i="7" a="1"/>
  <c r="CV125" i="7" s="1"/>
  <c r="CV126" i="7" a="1"/>
  <c r="CV126" i="7" s="1"/>
  <c r="CV127" i="7" a="1"/>
  <c r="CV127" i="7"/>
  <c r="CV128" i="7" a="1"/>
  <c r="CV128" i="7" s="1"/>
  <c r="CV129" i="7" a="1"/>
  <c r="CV129" i="7" s="1"/>
  <c r="CV130" i="7" a="1"/>
  <c r="CV130" i="7" s="1"/>
  <c r="CV131" i="7" a="1"/>
  <c r="CV131" i="7" s="1"/>
  <c r="CV95" i="7" a="1"/>
  <c r="CV95" i="7" s="1"/>
  <c r="AX96" i="7" a="1"/>
  <c r="AX96" i="7" s="1"/>
  <c r="AX97" i="7" a="1"/>
  <c r="AX97" i="7" s="1"/>
  <c r="AX98" i="7" a="1"/>
  <c r="AX98" i="7" s="1"/>
  <c r="AX99" i="7" a="1"/>
  <c r="AX99" i="7" s="1"/>
  <c r="AX100" i="7" a="1"/>
  <c r="AX100" i="7" s="1"/>
  <c r="AX101" i="7" a="1"/>
  <c r="AX101" i="7" s="1"/>
  <c r="AX102" i="7" a="1"/>
  <c r="AX102" i="7" s="1"/>
  <c r="AX103" i="7" a="1"/>
  <c r="AX103" i="7"/>
  <c r="AX104" i="7" a="1"/>
  <c r="AX104" i="7" s="1"/>
  <c r="AX105" i="7" a="1"/>
  <c r="AX105" i="7" s="1"/>
  <c r="AX106" i="7" a="1"/>
  <c r="AX106" i="7" s="1"/>
  <c r="AX107" i="7" a="1"/>
  <c r="AX107" i="7" s="1"/>
  <c r="AX108" i="7" a="1"/>
  <c r="AX108" i="7" s="1"/>
  <c r="AX109" i="7" a="1"/>
  <c r="AX109" i="7" s="1"/>
  <c r="AX110" i="7" a="1"/>
  <c r="AX110" i="7" s="1"/>
  <c r="AX111" i="7" a="1"/>
  <c r="AX111" i="7" s="1"/>
  <c r="AX112" i="7" a="1"/>
  <c r="AX112" i="7" s="1"/>
  <c r="AX113" i="7" a="1"/>
  <c r="AX113" i="7" s="1"/>
  <c r="AX114" i="7" a="1"/>
  <c r="AX114" i="7" s="1"/>
  <c r="AX115" i="7" a="1"/>
  <c r="AX115" i="7" s="1"/>
  <c r="AX116" i="7" a="1"/>
  <c r="AX116" i="7" s="1"/>
  <c r="AX117" i="7" a="1"/>
  <c r="AX117" i="7" s="1"/>
  <c r="AX118" i="7" a="1"/>
  <c r="AX118" i="7" s="1"/>
  <c r="AX119" i="7" a="1"/>
  <c r="AX119" i="7" s="1"/>
  <c r="AX120" i="7" a="1"/>
  <c r="AX120" i="7" s="1"/>
  <c r="AX95" i="7" a="1"/>
  <c r="AX95" i="7" s="1"/>
  <c r="IP51" i="7" a="1"/>
  <c r="IP51" i="7" s="1"/>
  <c r="IP52" i="7" a="1"/>
  <c r="IP52" i="7" s="1"/>
  <c r="IP53" i="7" a="1"/>
  <c r="IP53" i="7" s="1"/>
  <c r="IP54" i="7" a="1"/>
  <c r="IP54" i="7" s="1"/>
  <c r="IP55" i="7" a="1"/>
  <c r="IP55" i="7" s="1"/>
  <c r="IP56" i="7" a="1"/>
  <c r="IP56" i="7" s="1"/>
  <c r="IP57" i="7" a="1"/>
  <c r="IP57" i="7" s="1"/>
  <c r="IP58" i="7" a="1"/>
  <c r="IP58" i="7" s="1"/>
  <c r="IP59" i="7" a="1"/>
  <c r="IP59" i="7" s="1"/>
  <c r="IP60" i="7" a="1"/>
  <c r="IP60" i="7" s="1"/>
  <c r="IP61" i="7" a="1"/>
  <c r="IP61" i="7" s="1"/>
  <c r="IP62" i="7" a="1"/>
  <c r="IP62" i="7" s="1"/>
  <c r="IP63" i="7" a="1"/>
  <c r="IP63" i="7" s="1"/>
  <c r="IP64" i="7" a="1"/>
  <c r="IP64" i="7" s="1"/>
  <c r="IP65" i="7" a="1"/>
  <c r="IP65" i="7" s="1"/>
  <c r="IP66" i="7" a="1"/>
  <c r="IP66" i="7" s="1"/>
  <c r="IP67" i="7" a="1"/>
  <c r="IP67" i="7" s="1"/>
  <c r="IP68" i="7" a="1"/>
  <c r="IP68" i="7" s="1"/>
  <c r="IP69" i="7" a="1"/>
  <c r="IP69" i="7" s="1"/>
  <c r="IP70" i="7" a="1"/>
  <c r="IP70" i="7" s="1"/>
  <c r="IP71" i="7" a="1"/>
  <c r="IP71" i="7" s="1"/>
  <c r="IP72" i="7" a="1"/>
  <c r="IP72" i="7" s="1"/>
  <c r="IP73" i="7" a="1"/>
  <c r="IP73" i="7" s="1"/>
  <c r="IP74" i="7" a="1"/>
  <c r="IP74" i="7" s="1"/>
  <c r="IP75" i="7" a="1"/>
  <c r="IP75" i="7" s="1"/>
  <c r="IP76" i="7" a="1"/>
  <c r="IP76" i="7" s="1"/>
  <c r="IP77" i="7" a="1"/>
  <c r="IP77" i="7" s="1"/>
  <c r="IP78" i="7" a="1"/>
  <c r="IP78" i="7" s="1"/>
  <c r="IP79" i="7" a="1"/>
  <c r="IP79" i="7" s="1"/>
  <c r="IP50" i="7" a="1"/>
  <c r="IP50" i="7" s="1"/>
  <c r="GR51" i="7" a="1"/>
  <c r="GR51" i="7" s="1"/>
  <c r="GR52" i="7" a="1"/>
  <c r="GR52" i="7" s="1"/>
  <c r="GR53" i="7" a="1"/>
  <c r="GR53" i="7" s="1"/>
  <c r="GR54" i="7" a="1"/>
  <c r="GR54" i="7" s="1"/>
  <c r="GR55" i="7" a="1"/>
  <c r="GR55" i="7" s="1"/>
  <c r="GR56" i="7" a="1"/>
  <c r="GR56" i="7" s="1"/>
  <c r="GR57" i="7" a="1"/>
  <c r="GR57" i="7" s="1"/>
  <c r="GR58" i="7" a="1"/>
  <c r="GR58" i="7" s="1"/>
  <c r="GR59" i="7" a="1"/>
  <c r="GR59" i="7" s="1"/>
  <c r="GR60" i="7" a="1"/>
  <c r="GR60" i="7" s="1"/>
  <c r="GR61" i="7" a="1"/>
  <c r="GR61" i="7" s="1"/>
  <c r="GR62" i="7" a="1"/>
  <c r="GR62" i="7" s="1"/>
  <c r="GR63" i="7" a="1"/>
  <c r="GR63" i="7" s="1"/>
  <c r="GR64" i="7" a="1"/>
  <c r="GR64" i="7" s="1"/>
  <c r="GR65" i="7" a="1"/>
  <c r="GR65" i="7" s="1"/>
  <c r="GR66" i="7" a="1"/>
  <c r="GR66" i="7" s="1"/>
  <c r="GR67" i="7" a="1"/>
  <c r="GR67" i="7" s="1"/>
  <c r="GR68" i="7" a="1"/>
  <c r="GR68" i="7" s="1"/>
  <c r="GR69" i="7" a="1"/>
  <c r="GR69" i="7" s="1"/>
  <c r="GR70" i="7" a="1"/>
  <c r="GR70" i="7" s="1"/>
  <c r="GR71" i="7" a="1"/>
  <c r="GR71" i="7" s="1"/>
  <c r="GR72" i="7" a="1"/>
  <c r="GR72" i="7" s="1"/>
  <c r="GR73" i="7" a="1"/>
  <c r="GR73" i="7" s="1"/>
  <c r="GR74" i="7" a="1"/>
  <c r="GR74" i="7" s="1"/>
  <c r="GR75" i="7" a="1"/>
  <c r="GR75" i="7" s="1"/>
  <c r="GR76" i="7" a="1"/>
  <c r="GR76" i="7" s="1"/>
  <c r="GR77" i="7" a="1"/>
  <c r="GR77" i="7" s="1"/>
  <c r="GR78" i="7" a="1"/>
  <c r="GR78" i="7" s="1"/>
  <c r="GR79" i="7" a="1"/>
  <c r="GR79" i="7" s="1"/>
  <c r="GR80" i="7" a="1"/>
  <c r="GR80" i="7" s="1"/>
  <c r="GR81" i="7" a="1"/>
  <c r="GR81" i="7" s="1"/>
  <c r="GR50" i="7" a="1"/>
  <c r="GR50" i="7" s="1"/>
  <c r="ET51" i="7" a="1"/>
  <c r="ET51" i="7" s="1"/>
  <c r="ET52" i="7" a="1"/>
  <c r="ET52" i="7" s="1"/>
  <c r="ET53" i="7" a="1"/>
  <c r="ET53" i="7" s="1"/>
  <c r="ET54" i="7" a="1"/>
  <c r="ET54" i="7" s="1"/>
  <c r="ET55" i="7" a="1"/>
  <c r="ET55" i="7" s="1"/>
  <c r="ET56" i="7" a="1"/>
  <c r="ET56" i="7" s="1"/>
  <c r="ET57" i="7" a="1"/>
  <c r="ET57" i="7" s="1"/>
  <c r="ET58" i="7" a="1"/>
  <c r="ET58" i="7" s="1"/>
  <c r="ET59" i="7" a="1"/>
  <c r="ET59" i="7" s="1"/>
  <c r="ET60" i="7" a="1"/>
  <c r="ET60" i="7" s="1"/>
  <c r="ET61" i="7" a="1"/>
  <c r="ET61" i="7"/>
  <c r="ET62" i="7" a="1"/>
  <c r="ET62" i="7" s="1"/>
  <c r="ET63" i="7" a="1"/>
  <c r="ET63" i="7" s="1"/>
  <c r="ET64" i="7" a="1"/>
  <c r="ET64" i="7" s="1"/>
  <c r="ET65" i="7" a="1"/>
  <c r="ET65" i="7" s="1"/>
  <c r="ET66" i="7" a="1"/>
  <c r="ET66" i="7" s="1"/>
  <c r="ET67" i="7" a="1"/>
  <c r="ET67" i="7" s="1"/>
  <c r="ET68" i="7" a="1"/>
  <c r="ET68" i="7" s="1"/>
  <c r="ET69" i="7" a="1"/>
  <c r="ET69" i="7"/>
  <c r="ET70" i="7" a="1"/>
  <c r="ET70" i="7" s="1"/>
  <c r="ET71" i="7" a="1"/>
  <c r="ET71" i="7" s="1"/>
  <c r="ET72" i="7" a="1"/>
  <c r="ET72" i="7" s="1"/>
  <c r="ET73" i="7" a="1"/>
  <c r="ET73" i="7"/>
  <c r="ET74" i="7" a="1"/>
  <c r="ET74" i="7" s="1"/>
  <c r="ET75" i="7" a="1"/>
  <c r="ET75" i="7" s="1"/>
  <c r="ET76" i="7" a="1"/>
  <c r="ET76" i="7" s="1"/>
  <c r="ET50" i="7" a="1"/>
  <c r="ET50" i="7" s="1"/>
  <c r="CV51" i="7" a="1"/>
  <c r="CV51" i="7" s="1"/>
  <c r="CV52" i="7" a="1"/>
  <c r="CV52" i="7" s="1"/>
  <c r="CV53" i="7" a="1"/>
  <c r="CV53" i="7" s="1"/>
  <c r="CV54" i="7" a="1"/>
  <c r="CV54" i="7" s="1"/>
  <c r="CV55" i="7" a="1"/>
  <c r="CV55" i="7" s="1"/>
  <c r="CV56" i="7" a="1"/>
  <c r="CV56" i="7" s="1"/>
  <c r="CV57" i="7" a="1"/>
  <c r="CV57" i="7" s="1"/>
  <c r="CV58" i="7" a="1"/>
  <c r="CV58" i="7" s="1"/>
  <c r="CV59" i="7" a="1"/>
  <c r="CV59" i="7" s="1"/>
  <c r="CV60" i="7" a="1"/>
  <c r="CV60" i="7" s="1"/>
  <c r="CV61" i="7" a="1"/>
  <c r="CV61" i="7" s="1"/>
  <c r="CV62" i="7" a="1"/>
  <c r="CV62" i="7" s="1"/>
  <c r="CV63" i="7" a="1"/>
  <c r="CV63" i="7" s="1"/>
  <c r="CV64" i="7" a="1"/>
  <c r="CV64" i="7" s="1"/>
  <c r="CV65" i="7" a="1"/>
  <c r="CV65" i="7" s="1"/>
  <c r="CV66" i="7" a="1"/>
  <c r="CV66" i="7" s="1"/>
  <c r="CV67" i="7" a="1"/>
  <c r="CV67" i="7" s="1"/>
  <c r="CV68" i="7" a="1"/>
  <c r="CV68" i="7" s="1"/>
  <c r="CV69" i="7" a="1"/>
  <c r="CV69" i="7" s="1"/>
  <c r="CV70" i="7" a="1"/>
  <c r="CV70" i="7" s="1"/>
  <c r="CV71" i="7" a="1"/>
  <c r="CV71" i="7" s="1"/>
  <c r="CV72" i="7" a="1"/>
  <c r="CV72" i="7" s="1"/>
  <c r="CV73" i="7" a="1"/>
  <c r="CV73" i="7" s="1"/>
  <c r="CV74" i="7" a="1"/>
  <c r="CV74" i="7" s="1"/>
  <c r="CV75" i="7" a="1"/>
  <c r="CV75" i="7" s="1"/>
  <c r="CV76" i="7" a="1"/>
  <c r="CV76" i="7" s="1"/>
  <c r="CV77" i="7" a="1"/>
  <c r="CV77" i="7" s="1"/>
  <c r="CV78" i="7" a="1"/>
  <c r="CV78" i="7" s="1"/>
  <c r="CV79" i="7" a="1"/>
  <c r="CV79" i="7" s="1"/>
  <c r="CV80" i="7" a="1"/>
  <c r="CV80" i="7" s="1"/>
  <c r="CV81" i="7" a="1"/>
  <c r="CV81" i="7" s="1"/>
  <c r="CV82" i="7" a="1"/>
  <c r="CV82" i="7" s="1"/>
  <c r="CV50" i="7" a="1"/>
  <c r="CV50" i="7" s="1"/>
  <c r="AX51" i="7" a="1"/>
  <c r="AX51" i="7" s="1"/>
  <c r="AX52" i="7" a="1"/>
  <c r="AX52" i="7" s="1"/>
  <c r="AX53" i="7" a="1"/>
  <c r="AX53" i="7" s="1"/>
  <c r="AX54" i="7" a="1"/>
  <c r="AX54" i="7" s="1"/>
  <c r="AX55" i="7" a="1"/>
  <c r="AX55" i="7" s="1"/>
  <c r="AX56" i="7" a="1"/>
  <c r="AX56" i="7" s="1"/>
  <c r="AX57" i="7" a="1"/>
  <c r="AX57" i="7" s="1"/>
  <c r="AX58" i="7" a="1"/>
  <c r="AX58" i="7" s="1"/>
  <c r="AX59" i="7" a="1"/>
  <c r="AX59" i="7" s="1"/>
  <c r="AX60" i="7" a="1"/>
  <c r="AX60" i="7" s="1"/>
  <c r="AX61" i="7" a="1"/>
  <c r="AX61" i="7" s="1"/>
  <c r="AX62" i="7" a="1"/>
  <c r="AX62" i="7" s="1"/>
  <c r="AX63" i="7" a="1"/>
  <c r="AX63" i="7" s="1"/>
  <c r="AX64" i="7" a="1"/>
  <c r="AX64" i="7" s="1"/>
  <c r="AX65" i="7" a="1"/>
  <c r="AX65" i="7" s="1"/>
  <c r="AX66" i="7" a="1"/>
  <c r="AX66" i="7" s="1"/>
  <c r="AX67" i="7" a="1"/>
  <c r="AX67" i="7" s="1"/>
  <c r="AX68" i="7" a="1"/>
  <c r="AX68" i="7" s="1"/>
  <c r="AX69" i="7" a="1"/>
  <c r="AX69" i="7" s="1"/>
  <c r="AX70" i="7" a="1"/>
  <c r="AX70" i="7" s="1"/>
  <c r="AX71" i="7" a="1"/>
  <c r="AX71" i="7" s="1"/>
  <c r="AX72" i="7" a="1"/>
  <c r="AX72" i="7" s="1"/>
  <c r="AX73" i="7" a="1"/>
  <c r="AX73" i="7" s="1"/>
  <c r="AX74" i="7" a="1"/>
  <c r="AX74" i="7" s="1"/>
  <c r="AX75" i="7" a="1"/>
  <c r="AX75" i="7" s="1"/>
  <c r="AX76" i="7" a="1"/>
  <c r="AX76" i="7" s="1"/>
  <c r="AX50" i="7" a="1"/>
  <c r="AX50" i="7" s="1"/>
  <c r="IP6" i="7" a="1"/>
  <c r="IP6" i="7" s="1"/>
  <c r="IP7" i="7" a="1"/>
  <c r="IP7" i="7" s="1"/>
  <c r="IP8" i="7" a="1"/>
  <c r="IP8" i="7" s="1"/>
  <c r="IP9" i="7" a="1"/>
  <c r="IP9" i="7" s="1"/>
  <c r="IP10" i="7" a="1"/>
  <c r="IP10" i="7" s="1"/>
  <c r="IP11" i="7" a="1"/>
  <c r="IP11" i="7" s="1"/>
  <c r="IP12" i="7" a="1"/>
  <c r="IP12" i="7" s="1"/>
  <c r="IP13" i="7" a="1"/>
  <c r="IP13" i="7" s="1"/>
  <c r="IP14" i="7" a="1"/>
  <c r="IP14" i="7" s="1"/>
  <c r="IP15" i="7" a="1"/>
  <c r="IP15" i="7" s="1"/>
  <c r="IP16" i="7" a="1"/>
  <c r="IP16" i="7" s="1"/>
  <c r="IP17" i="7" a="1"/>
  <c r="IP17" i="7" s="1"/>
  <c r="IP18" i="7" a="1"/>
  <c r="IP18" i="7" s="1"/>
  <c r="IP19" i="7" a="1"/>
  <c r="IP19" i="7" s="1"/>
  <c r="IP20" i="7" a="1"/>
  <c r="IP20" i="7" s="1"/>
  <c r="IP21" i="7" a="1"/>
  <c r="IP21" i="7" s="1"/>
  <c r="IP22" i="7" a="1"/>
  <c r="IP22" i="7" s="1"/>
  <c r="IP23" i="7" a="1"/>
  <c r="IP23" i="7" s="1"/>
  <c r="IP24" i="7" a="1"/>
  <c r="IP24" i="7" s="1"/>
  <c r="IP25" i="7" a="1"/>
  <c r="IP25" i="7" s="1"/>
  <c r="IP26" i="7" a="1"/>
  <c r="IP26" i="7" s="1"/>
  <c r="IP27" i="7" a="1"/>
  <c r="IP27" i="7" s="1"/>
  <c r="IP28" i="7" a="1"/>
  <c r="IP28" i="7" s="1"/>
  <c r="IP29" i="7" a="1"/>
  <c r="IP29" i="7" s="1"/>
  <c r="IP30" i="7" a="1"/>
  <c r="IP30" i="7" s="1"/>
  <c r="IP31" i="7" a="1"/>
  <c r="IP31" i="7" s="1"/>
  <c r="IP32" i="7" a="1"/>
  <c r="IP32" i="7" s="1"/>
  <c r="IP33" i="7" a="1"/>
  <c r="IP33" i="7" s="1"/>
  <c r="IP5" i="7" a="1"/>
  <c r="IP5" i="7" s="1"/>
  <c r="GR6" i="7" a="1"/>
  <c r="GR6" i="7" s="1"/>
  <c r="GR7" i="7" a="1"/>
  <c r="GR7" i="7" s="1"/>
  <c r="GR8" i="7" a="1"/>
  <c r="GR8" i="7" s="1"/>
  <c r="GR9" i="7" a="1"/>
  <c r="GR9" i="7" s="1"/>
  <c r="GR10" i="7" a="1"/>
  <c r="GR10" i="7" s="1"/>
  <c r="GR11" i="7" a="1"/>
  <c r="GR11" i="7" s="1"/>
  <c r="GR12" i="7" a="1"/>
  <c r="GR12" i="7" s="1"/>
  <c r="GR13" i="7" a="1"/>
  <c r="GR13" i="7" s="1"/>
  <c r="GR14" i="7" a="1"/>
  <c r="GR14" i="7" s="1"/>
  <c r="GR15" i="7" a="1"/>
  <c r="GR15" i="7" s="1"/>
  <c r="GR16" i="7" a="1"/>
  <c r="GR16" i="7" s="1"/>
  <c r="GR17" i="7" a="1"/>
  <c r="GR17" i="7" s="1"/>
  <c r="GR18" i="7" a="1"/>
  <c r="GR18" i="7" s="1"/>
  <c r="GR19" i="7" a="1"/>
  <c r="GR19" i="7" s="1"/>
  <c r="GR20" i="7" a="1"/>
  <c r="GR20" i="7" s="1"/>
  <c r="GR21" i="7" a="1"/>
  <c r="GR21" i="7" s="1"/>
  <c r="GR22" i="7" a="1"/>
  <c r="GR22" i="7" s="1"/>
  <c r="GR23" i="7" a="1"/>
  <c r="GR23" i="7" s="1"/>
  <c r="GR24" i="7" a="1"/>
  <c r="GR24" i="7" s="1"/>
  <c r="GR25" i="7" a="1"/>
  <c r="GR25" i="7" s="1"/>
  <c r="GR26" i="7" a="1"/>
  <c r="GR26" i="7" s="1"/>
  <c r="GR27" i="7" a="1"/>
  <c r="GR27" i="7" s="1"/>
  <c r="GR28" i="7" a="1"/>
  <c r="GR28" i="7" s="1"/>
  <c r="GR29" i="7" a="1"/>
  <c r="GR29" i="7" s="1"/>
  <c r="GR30" i="7" a="1"/>
  <c r="GR30" i="7" s="1"/>
  <c r="GR31" i="7" a="1"/>
  <c r="GR31" i="7" s="1"/>
  <c r="GR32" i="7" a="1"/>
  <c r="GR32" i="7" s="1"/>
  <c r="GR33" i="7" a="1"/>
  <c r="GR33" i="7" s="1"/>
  <c r="GR34" i="7" a="1"/>
  <c r="GR34" i="7" s="1"/>
  <c r="GR35" i="7" a="1"/>
  <c r="GR35" i="7" s="1"/>
  <c r="GR36" i="7" a="1"/>
  <c r="GR36" i="7" s="1"/>
  <c r="GR5" i="7" a="1"/>
  <c r="GR5" i="7" s="1"/>
  <c r="ET6" i="7" a="1"/>
  <c r="ET6" i="7" s="1"/>
  <c r="ET7" i="7" a="1"/>
  <c r="ET7" i="7" s="1"/>
  <c r="ET8" i="7" a="1"/>
  <c r="ET8" i="7" s="1"/>
  <c r="ET9" i="7" a="1"/>
  <c r="ET9" i="7" s="1"/>
  <c r="ET10" i="7" a="1"/>
  <c r="ET10" i="7" s="1"/>
  <c r="ET11" i="7" a="1"/>
  <c r="ET11" i="7" s="1"/>
  <c r="ET12" i="7" a="1"/>
  <c r="ET12" i="7" s="1"/>
  <c r="ET13" i="7" a="1"/>
  <c r="ET13" i="7" s="1"/>
  <c r="ET14" i="7" a="1"/>
  <c r="ET14" i="7" s="1"/>
  <c r="ET15" i="7" a="1"/>
  <c r="ET15" i="7" s="1"/>
  <c r="ET16" i="7" a="1"/>
  <c r="ET16" i="7" s="1"/>
  <c r="ET17" i="7" a="1"/>
  <c r="ET17" i="7" s="1"/>
  <c r="ET18" i="7" a="1"/>
  <c r="ET18" i="7" s="1"/>
  <c r="ET19" i="7" a="1"/>
  <c r="ET19" i="7" s="1"/>
  <c r="ET20" i="7" a="1"/>
  <c r="ET20" i="7" s="1"/>
  <c r="ET21" i="7" a="1"/>
  <c r="ET21" i="7" s="1"/>
  <c r="ET22" i="7" a="1"/>
  <c r="ET22" i="7" s="1"/>
  <c r="ET23" i="7" a="1"/>
  <c r="ET23" i="7" s="1"/>
  <c r="ET24" i="7" a="1"/>
  <c r="ET24" i="7" s="1"/>
  <c r="ET25" i="7" a="1"/>
  <c r="ET25" i="7" s="1"/>
  <c r="ET26" i="7" a="1"/>
  <c r="ET26" i="7" s="1"/>
  <c r="ET27" i="7" a="1"/>
  <c r="ET27" i="7" s="1"/>
  <c r="ET28" i="7" a="1"/>
  <c r="ET28" i="7" s="1"/>
  <c r="ET29" i="7" a="1"/>
  <c r="ET29" i="7" s="1"/>
  <c r="ET30" i="7" a="1"/>
  <c r="ET30" i="7" s="1"/>
  <c r="ET31" i="7" a="1"/>
  <c r="ET31" i="7" s="1"/>
  <c r="ET32" i="7" a="1"/>
  <c r="ET32" i="7" s="1"/>
  <c r="ET33" i="7" a="1"/>
  <c r="ET33" i="7" s="1"/>
  <c r="ET34" i="7" a="1"/>
  <c r="ET34" i="7" s="1"/>
  <c r="ET35" i="7" a="1"/>
  <c r="ET35" i="7" s="1"/>
  <c r="ET36" i="7" a="1"/>
  <c r="ET36" i="7" s="1"/>
  <c r="ET5" i="7" a="1"/>
  <c r="ET5" i="7" s="1"/>
  <c r="CV6" i="7" a="1"/>
  <c r="CV6" i="7" s="1"/>
  <c r="CV7" i="7" a="1"/>
  <c r="CV7" i="7" s="1"/>
  <c r="CV8" i="7" a="1"/>
  <c r="CV8" i="7" s="1"/>
  <c r="CV9" i="7" a="1"/>
  <c r="CV9" i="7" s="1"/>
  <c r="CV10" i="7" a="1"/>
  <c r="CV10" i="7" s="1"/>
  <c r="CV11" i="7" a="1"/>
  <c r="CV11" i="7" s="1"/>
  <c r="CV12" i="7" a="1"/>
  <c r="CV12" i="7" s="1"/>
  <c r="CV13" i="7" a="1"/>
  <c r="CV13" i="7" s="1"/>
  <c r="CV14" i="7" a="1"/>
  <c r="CV14" i="7" s="1"/>
  <c r="CV15" i="7" a="1"/>
  <c r="CV15" i="7" s="1"/>
  <c r="CV16" i="7" a="1"/>
  <c r="CV16" i="7" s="1"/>
  <c r="CV17" i="7" a="1"/>
  <c r="CV17" i="7" s="1"/>
  <c r="CV18" i="7" a="1"/>
  <c r="CV18" i="7" s="1"/>
  <c r="CV19" i="7" a="1"/>
  <c r="CV19" i="7" s="1"/>
  <c r="CV20" i="7" a="1"/>
  <c r="CV20" i="7" s="1"/>
  <c r="CV21" i="7" a="1"/>
  <c r="CV21" i="7" s="1"/>
  <c r="CV22" i="7" a="1"/>
  <c r="CV22" i="7" s="1"/>
  <c r="CV23" i="7" a="1"/>
  <c r="CV23" i="7" s="1"/>
  <c r="CV24" i="7" a="1"/>
  <c r="CV24" i="7" s="1"/>
  <c r="CV25" i="7" a="1"/>
  <c r="CV25" i="7" s="1"/>
  <c r="CV26" i="7" a="1"/>
  <c r="CV26" i="7" s="1"/>
  <c r="CV27" i="7" a="1"/>
  <c r="CV27" i="7" s="1"/>
  <c r="CV28" i="7" a="1"/>
  <c r="CV28" i="7" s="1"/>
  <c r="CV29" i="7" a="1"/>
  <c r="CV29" i="7" s="1"/>
  <c r="CV30" i="7" a="1"/>
  <c r="CV30" i="7" s="1"/>
  <c r="CV31" i="7" a="1"/>
  <c r="CV31" i="7" s="1"/>
  <c r="CV32" i="7" a="1"/>
  <c r="CV32" i="7" s="1"/>
  <c r="CV33" i="7" a="1"/>
  <c r="CV33" i="7"/>
  <c r="CV34" i="7" a="1"/>
  <c r="CV34" i="7" s="1"/>
  <c r="CV35" i="7" a="1"/>
  <c r="CV35" i="7" s="1"/>
  <c r="CV36" i="7" a="1"/>
  <c r="CV36" i="7" s="1"/>
  <c r="CV37" i="7" a="1"/>
  <c r="CV37" i="7" s="1"/>
  <c r="CV38" i="7" a="1"/>
  <c r="CV38" i="7" s="1"/>
  <c r="CV39" i="7" a="1"/>
  <c r="CV39" i="7" s="1"/>
  <c r="CV40" i="7" a="1"/>
  <c r="CV40" i="7" s="1"/>
  <c r="CV41" i="7" a="1"/>
  <c r="CV41" i="7" s="1"/>
  <c r="CV42" i="7" a="1"/>
  <c r="CV42" i="7" s="1"/>
  <c r="CV5" i="7" a="1"/>
  <c r="CV5" i="7" s="1"/>
  <c r="AX6" i="7" a="1"/>
  <c r="AX6" i="7" s="1"/>
  <c r="AX7" i="7" a="1"/>
  <c r="AX7" i="7" s="1"/>
  <c r="AX8" i="7" a="1"/>
  <c r="AX8" i="7" s="1"/>
  <c r="AX9" i="7" a="1"/>
  <c r="AX9" i="7" s="1"/>
  <c r="AX10" i="7" a="1"/>
  <c r="AX10" i="7" s="1"/>
  <c r="AX11" i="7" a="1"/>
  <c r="AX11" i="7" s="1"/>
  <c r="AX12" i="7" a="1"/>
  <c r="AX12" i="7" s="1"/>
  <c r="AX13" i="7" a="1"/>
  <c r="AX13" i="7" s="1"/>
  <c r="AX14" i="7" a="1"/>
  <c r="AX14" i="7" s="1"/>
  <c r="AX15" i="7" a="1"/>
  <c r="AX15" i="7" s="1"/>
  <c r="AX16" i="7" a="1"/>
  <c r="AX16" i="7" s="1"/>
  <c r="AX17" i="7" a="1"/>
  <c r="AX17" i="7" s="1"/>
  <c r="AX18" i="7" a="1"/>
  <c r="AX18" i="7" s="1"/>
  <c r="AX19" i="7" a="1"/>
  <c r="AX19" i="7" s="1"/>
  <c r="AX20" i="7" a="1"/>
  <c r="AX20" i="7" s="1"/>
  <c r="AX21" i="7" a="1"/>
  <c r="AX21" i="7" s="1"/>
  <c r="AX22" i="7" a="1"/>
  <c r="AX22" i="7" s="1"/>
  <c r="AX23" i="7" a="1"/>
  <c r="AX23" i="7" s="1"/>
  <c r="AX24" i="7" a="1"/>
  <c r="AX24" i="7" s="1"/>
  <c r="AX25" i="7" a="1"/>
  <c r="AX25" i="7" s="1"/>
  <c r="AX26" i="7" a="1"/>
  <c r="AX26" i="7" s="1"/>
  <c r="AX27" i="7" a="1"/>
  <c r="AX27" i="7" s="1"/>
  <c r="AX28" i="7" a="1"/>
  <c r="AX28" i="7" s="1"/>
  <c r="AX29" i="7" a="1"/>
  <c r="AX29" i="7" s="1"/>
  <c r="AX30" i="7" a="1"/>
  <c r="AX30" i="7" s="1"/>
  <c r="AX31" i="7" a="1"/>
  <c r="AX31" i="7" s="1"/>
  <c r="AX5" i="7" a="1"/>
  <c r="AX5" i="7" s="1"/>
  <c r="GR77" i="6" a="1"/>
  <c r="GR77" i="6" s="1"/>
  <c r="GR78" i="6" a="1"/>
  <c r="GR78" i="6" s="1"/>
  <c r="GR79" i="6" a="1"/>
  <c r="GR79" i="6" s="1"/>
  <c r="GR80" i="6" a="1"/>
  <c r="GR80" i="6" s="1"/>
  <c r="GR81" i="6" a="1"/>
  <c r="GR81" i="6" s="1"/>
  <c r="GR82" i="6" a="1"/>
  <c r="GR82" i="6" s="1"/>
  <c r="GR83" i="6" a="1"/>
  <c r="GR83" i="6" s="1"/>
  <c r="GR84" i="6" a="1"/>
  <c r="GR84" i="6" s="1"/>
  <c r="GR85" i="6" a="1"/>
  <c r="GR85" i="6" s="1"/>
  <c r="GR86" i="6" a="1"/>
  <c r="GR86" i="6" s="1"/>
  <c r="GR87" i="6" a="1"/>
  <c r="GR87" i="6" s="1"/>
  <c r="GR88" i="6" a="1"/>
  <c r="GR88" i="6" s="1"/>
  <c r="GR89" i="6" a="1"/>
  <c r="GR89" i="6" s="1"/>
  <c r="GR90" i="6" a="1"/>
  <c r="GR90" i="6" s="1"/>
  <c r="GR91" i="6" a="1"/>
  <c r="GR91" i="6" s="1"/>
  <c r="GR92" i="6" a="1"/>
  <c r="GR92" i="6" s="1"/>
  <c r="GR93" i="6" a="1"/>
  <c r="GR93" i="6" s="1"/>
  <c r="GR94" i="6" a="1"/>
  <c r="GR94" i="6" s="1"/>
  <c r="GR95" i="6" a="1"/>
  <c r="GR95" i="6" s="1"/>
  <c r="GR96" i="6" a="1"/>
  <c r="GR96" i="6" s="1"/>
  <c r="GR97" i="6" a="1"/>
  <c r="GR97" i="6" s="1"/>
  <c r="GR98" i="6" a="1"/>
  <c r="GR98" i="6" s="1"/>
  <c r="GR76" i="6" a="1"/>
  <c r="GR76" i="6" s="1"/>
  <c r="FD77" i="6" a="1"/>
  <c r="FD77" i="6" s="1"/>
  <c r="FD78" i="6" a="1"/>
  <c r="FD78" i="6" s="1"/>
  <c r="FD79" i="6" a="1"/>
  <c r="FD79" i="6" s="1"/>
  <c r="FD80" i="6" a="1"/>
  <c r="FD80" i="6" s="1"/>
  <c r="FD81" i="6" a="1"/>
  <c r="FD81" i="6" s="1"/>
  <c r="FD82" i="6" a="1"/>
  <c r="FD82" i="6" s="1"/>
  <c r="FD83" i="6" a="1"/>
  <c r="FD83" i="6" s="1"/>
  <c r="FD84" i="6" a="1"/>
  <c r="FD84" i="6"/>
  <c r="FD85" i="6" a="1"/>
  <c r="FD85" i="6" s="1"/>
  <c r="FD86" i="6" a="1"/>
  <c r="FD86" i="6" s="1"/>
  <c r="FD87" i="6" a="1"/>
  <c r="FD87" i="6" s="1"/>
  <c r="FD88" i="6" a="1"/>
  <c r="FD88" i="6" s="1"/>
  <c r="FD89" i="6" a="1"/>
  <c r="FD89" i="6" s="1"/>
  <c r="FD90" i="6" a="1"/>
  <c r="FD90" i="6" s="1"/>
  <c r="FD91" i="6" a="1"/>
  <c r="FD91" i="6" s="1"/>
  <c r="FD92" i="6" a="1"/>
  <c r="FD92" i="6" s="1"/>
  <c r="FD93" i="6" a="1"/>
  <c r="FD93" i="6" s="1"/>
  <c r="FD94" i="6" a="1"/>
  <c r="FD94" i="6" s="1"/>
  <c r="FD95" i="6" a="1"/>
  <c r="FD95" i="6" s="1"/>
  <c r="FD96" i="6" a="1"/>
  <c r="FD96" i="6" s="1"/>
  <c r="FD97" i="6" a="1"/>
  <c r="FD97" i="6" s="1"/>
  <c r="FD98" i="6" a="1"/>
  <c r="FD98" i="6" s="1"/>
  <c r="FD76" i="6" a="1"/>
  <c r="FD76" i="6" s="1"/>
  <c r="DP77" i="6" a="1"/>
  <c r="DP77" i="6" s="1"/>
  <c r="DP78" i="6" a="1"/>
  <c r="DP78" i="6" s="1"/>
  <c r="DP79" i="6" a="1"/>
  <c r="DP79" i="6" s="1"/>
  <c r="DP80" i="6" a="1"/>
  <c r="DP80" i="6" s="1"/>
  <c r="DP81" i="6" a="1"/>
  <c r="DP81" i="6" s="1"/>
  <c r="DP82" i="6" a="1"/>
  <c r="DP82" i="6" s="1"/>
  <c r="DP83" i="6" a="1"/>
  <c r="DP83" i="6" s="1"/>
  <c r="DP84" i="6" a="1"/>
  <c r="DP84" i="6" s="1"/>
  <c r="DP85" i="6" a="1"/>
  <c r="DP85" i="6" s="1"/>
  <c r="DP86" i="6" a="1"/>
  <c r="DP86" i="6" s="1"/>
  <c r="DP87" i="6" a="1"/>
  <c r="DP87" i="6" s="1"/>
  <c r="DP88" i="6" a="1"/>
  <c r="DP88" i="6" s="1"/>
  <c r="DP89" i="6" a="1"/>
  <c r="DP89" i="6" s="1"/>
  <c r="DP90" i="6" a="1"/>
  <c r="DP90" i="6" s="1"/>
  <c r="DP91" i="6" a="1"/>
  <c r="DP91" i="6" s="1"/>
  <c r="DP92" i="6" a="1"/>
  <c r="DP92" i="6" s="1"/>
  <c r="DP93" i="6" a="1"/>
  <c r="DP93" i="6" s="1"/>
  <c r="DP94" i="6" a="1"/>
  <c r="DP94" i="6" s="1"/>
  <c r="DP95" i="6" a="1"/>
  <c r="DP95" i="6" s="1"/>
  <c r="DP96" i="6" a="1"/>
  <c r="DP96" i="6" s="1"/>
  <c r="DP97" i="6" a="1"/>
  <c r="DP97" i="6" s="1"/>
  <c r="DP98" i="6" a="1"/>
  <c r="DP98" i="6" s="1"/>
  <c r="DP99" i="6" a="1"/>
  <c r="DP99" i="6" s="1"/>
  <c r="DP100" i="6" a="1"/>
  <c r="DP100" i="6" s="1"/>
  <c r="DP101" i="6" a="1"/>
  <c r="DP101" i="6" s="1"/>
  <c r="DP102" i="6" a="1"/>
  <c r="DP102" i="6" s="1"/>
  <c r="DP103" i="6" a="1"/>
  <c r="DP103" i="6" s="1"/>
  <c r="DP76" i="6" a="1"/>
  <c r="DP76" i="6" s="1"/>
  <c r="CB77" i="6" a="1"/>
  <c r="CB77" i="6" s="1"/>
  <c r="CB78" i="6" a="1"/>
  <c r="CB78" i="6" s="1"/>
  <c r="CB79" i="6" a="1"/>
  <c r="CB79" i="6" s="1"/>
  <c r="CB80" i="6" a="1"/>
  <c r="CB80" i="6" s="1"/>
  <c r="CB81" i="6" a="1"/>
  <c r="CB81" i="6" s="1"/>
  <c r="CB82" i="6" a="1"/>
  <c r="CB82" i="6" s="1"/>
  <c r="CB83" i="6" a="1"/>
  <c r="CB83" i="6" s="1"/>
  <c r="CB84" i="6" a="1"/>
  <c r="CB84" i="6" s="1"/>
  <c r="CB85" i="6" a="1"/>
  <c r="CB85" i="6" s="1"/>
  <c r="CB86" i="6" a="1"/>
  <c r="CB86" i="6" s="1"/>
  <c r="CB87" i="6" a="1"/>
  <c r="CB87" i="6" s="1"/>
  <c r="CB88" i="6" a="1"/>
  <c r="CB88" i="6" s="1"/>
  <c r="CB89" i="6" a="1"/>
  <c r="CB89" i="6" s="1"/>
  <c r="CB90" i="6" a="1"/>
  <c r="CB90" i="6" s="1"/>
  <c r="CB91" i="6" a="1"/>
  <c r="CB91" i="6" s="1"/>
  <c r="CB76" i="6" a="1"/>
  <c r="CB76" i="6"/>
  <c r="AN77" i="6" a="1"/>
  <c r="AN77" i="6" s="1"/>
  <c r="AN78" i="6" a="1"/>
  <c r="AN78" i="6" s="1"/>
  <c r="AN79" i="6" a="1"/>
  <c r="AN79" i="6" s="1"/>
  <c r="AN80" i="6" a="1"/>
  <c r="AN80" i="6" s="1"/>
  <c r="AN81" i="6" a="1"/>
  <c r="AN81" i="6" s="1"/>
  <c r="AN82" i="6" a="1"/>
  <c r="AN82" i="6" s="1"/>
  <c r="AN83" i="6" a="1"/>
  <c r="AN83" i="6" s="1"/>
  <c r="AN84" i="6" a="1"/>
  <c r="AN84" i="6" s="1"/>
  <c r="AN85" i="6" a="1"/>
  <c r="AN85" i="6" s="1"/>
  <c r="AN86" i="6" a="1"/>
  <c r="AN86" i="6" s="1"/>
  <c r="AN87" i="6" a="1"/>
  <c r="AN87" i="6" s="1"/>
  <c r="AN88" i="6" a="1"/>
  <c r="AN88" i="6" s="1"/>
  <c r="AN89" i="6" a="1"/>
  <c r="AN89" i="6" s="1"/>
  <c r="AN90" i="6" a="1"/>
  <c r="AN90" i="6" s="1"/>
  <c r="AN91" i="6" a="1"/>
  <c r="AN91" i="6" s="1"/>
  <c r="AN92" i="6" a="1"/>
  <c r="AN92" i="6" s="1"/>
  <c r="AN93" i="6" a="1"/>
  <c r="AN93" i="6" s="1"/>
  <c r="AN94" i="6" a="1"/>
  <c r="AN94" i="6" s="1"/>
  <c r="AN76" i="6" a="1"/>
  <c r="AN76" i="6" s="1"/>
  <c r="GR42" i="6" a="1"/>
  <c r="GR42" i="6" s="1"/>
  <c r="GR43" i="6" a="1"/>
  <c r="GR43" i="6" s="1"/>
  <c r="GR44" i="6" a="1"/>
  <c r="GR44" i="6" s="1"/>
  <c r="GR45" i="6" a="1"/>
  <c r="GR45" i="6" s="1"/>
  <c r="GR46" i="6" a="1"/>
  <c r="GR46" i="6" s="1"/>
  <c r="GR47" i="6" a="1"/>
  <c r="GR47" i="6" s="1"/>
  <c r="GR48" i="6" a="1"/>
  <c r="GR48" i="6" s="1"/>
  <c r="GR49" i="6" a="1"/>
  <c r="GR49" i="6" s="1"/>
  <c r="GR50" i="6" a="1"/>
  <c r="GR50" i="6" s="1"/>
  <c r="GR51" i="6" a="1"/>
  <c r="GR51" i="6" s="1"/>
  <c r="GR52" i="6" a="1"/>
  <c r="GR52" i="6" s="1"/>
  <c r="GR53" i="6" a="1"/>
  <c r="GR53" i="6" s="1"/>
  <c r="GR54" i="6" a="1"/>
  <c r="GR54" i="6" s="1"/>
  <c r="GR55" i="6" a="1"/>
  <c r="GR55" i="6" s="1"/>
  <c r="GR56" i="6" a="1"/>
  <c r="GR56" i="6" s="1"/>
  <c r="GR57" i="6" a="1"/>
  <c r="GR57" i="6" s="1"/>
  <c r="GR58" i="6" a="1"/>
  <c r="GR58" i="6" s="1"/>
  <c r="GR59" i="6" a="1"/>
  <c r="GR59" i="6" s="1"/>
  <c r="GR60" i="6" a="1"/>
  <c r="GR60" i="6" s="1"/>
  <c r="GR61" i="6" a="1"/>
  <c r="GR61" i="6" s="1"/>
  <c r="GR62" i="6" a="1"/>
  <c r="GR62" i="6" s="1"/>
  <c r="GR41" i="6" a="1"/>
  <c r="GR41" i="6" s="1"/>
  <c r="FD42" i="6" a="1"/>
  <c r="FD42" i="6" s="1"/>
  <c r="FD43" i="6" a="1"/>
  <c r="FD43" i="6" s="1"/>
  <c r="FD44" i="6" a="1"/>
  <c r="FD44" i="6"/>
  <c r="FD45" i="6" a="1"/>
  <c r="FD45" i="6" s="1"/>
  <c r="FD46" i="6" a="1"/>
  <c r="FD46" i="6" s="1"/>
  <c r="FD47" i="6" a="1"/>
  <c r="FD47" i="6" s="1"/>
  <c r="FD48" i="6" a="1"/>
  <c r="FD48" i="6" s="1"/>
  <c r="FD49" i="6" a="1"/>
  <c r="FD49" i="6" s="1"/>
  <c r="FD50" i="6" a="1"/>
  <c r="FD50" i="6" s="1"/>
  <c r="FD51" i="6" a="1"/>
  <c r="FD51" i="6" s="1"/>
  <c r="FD52" i="6" a="1"/>
  <c r="FD52" i="6" s="1"/>
  <c r="FD53" i="6" a="1"/>
  <c r="FD53" i="6" s="1"/>
  <c r="FD54" i="6" a="1"/>
  <c r="FD54" i="6" s="1"/>
  <c r="FD55" i="6" a="1"/>
  <c r="FD55" i="6" s="1"/>
  <c r="FD56" i="6" a="1"/>
  <c r="FD56" i="6" s="1"/>
  <c r="FD57" i="6" a="1"/>
  <c r="FD57" i="6" s="1"/>
  <c r="FD58" i="6" a="1"/>
  <c r="FD58" i="6" s="1"/>
  <c r="FD59" i="6" a="1"/>
  <c r="FD59" i="6" s="1"/>
  <c r="FD60" i="6" a="1"/>
  <c r="FD60" i="6" s="1"/>
  <c r="FD61" i="6" a="1"/>
  <c r="FD61" i="6" s="1"/>
  <c r="FD62" i="6" a="1"/>
  <c r="FD62" i="6" s="1"/>
  <c r="FD41" i="6" a="1"/>
  <c r="FD41" i="6" s="1"/>
  <c r="DP42" i="6" a="1"/>
  <c r="DP42" i="6" s="1"/>
  <c r="DP43" i="6" a="1"/>
  <c r="DP43" i="6" s="1"/>
  <c r="DP44" i="6" a="1"/>
  <c r="DP44" i="6" s="1"/>
  <c r="DP45" i="6" a="1"/>
  <c r="DP45" i="6" s="1"/>
  <c r="DP46" i="6" a="1"/>
  <c r="DP46" i="6" s="1"/>
  <c r="DP47" i="6" a="1"/>
  <c r="DP47" i="6" s="1"/>
  <c r="DP48" i="6" a="1"/>
  <c r="DP48" i="6" s="1"/>
  <c r="DP49" i="6" a="1"/>
  <c r="DP49" i="6" s="1"/>
  <c r="DP50" i="6" a="1"/>
  <c r="DP50" i="6" s="1"/>
  <c r="DP51" i="6" a="1"/>
  <c r="DP51" i="6" s="1"/>
  <c r="DP52" i="6" a="1"/>
  <c r="DP52" i="6" s="1"/>
  <c r="DP53" i="6" a="1"/>
  <c r="DP53" i="6"/>
  <c r="DP54" i="6" a="1"/>
  <c r="DP54" i="6" s="1"/>
  <c r="DP55" i="6" a="1"/>
  <c r="DP55" i="6" s="1"/>
  <c r="DP56" i="6" a="1"/>
  <c r="DP56" i="6" s="1"/>
  <c r="DP57" i="6" a="1"/>
  <c r="DP57" i="6" s="1"/>
  <c r="DP58" i="6" a="1"/>
  <c r="DP58" i="6" s="1"/>
  <c r="DP59" i="6" a="1"/>
  <c r="DP59" i="6" s="1"/>
  <c r="DP60" i="6" a="1"/>
  <c r="DP60" i="6" s="1"/>
  <c r="DP61" i="6" a="1"/>
  <c r="DP61" i="6" s="1"/>
  <c r="DP62" i="6" a="1"/>
  <c r="DP62" i="6" s="1"/>
  <c r="DP63" i="6" a="1"/>
  <c r="DP63" i="6" s="1"/>
  <c r="DP64" i="6" a="1"/>
  <c r="DP64" i="6" s="1"/>
  <c r="DP65" i="6" a="1"/>
  <c r="DP65" i="6" s="1"/>
  <c r="DP41" i="6" a="1"/>
  <c r="DP41" i="6" s="1"/>
  <c r="CB42" i="6" a="1"/>
  <c r="CB42" i="6" s="1"/>
  <c r="CB43" i="6" a="1"/>
  <c r="CB43" i="6" s="1"/>
  <c r="CB44" i="6" a="1"/>
  <c r="CB44" i="6" s="1"/>
  <c r="CB45" i="6" a="1"/>
  <c r="CB45" i="6" s="1"/>
  <c r="CB46" i="6" a="1"/>
  <c r="CB46" i="6" s="1"/>
  <c r="CB47" i="6" a="1"/>
  <c r="CB47" i="6" s="1"/>
  <c r="CB48" i="6" a="1"/>
  <c r="CB48" i="6" s="1"/>
  <c r="CB49" i="6" a="1"/>
  <c r="CB49" i="6"/>
  <c r="CB50" i="6" a="1"/>
  <c r="CB50" i="6" s="1"/>
  <c r="CB51" i="6" a="1"/>
  <c r="CB51" i="6" s="1"/>
  <c r="CB52" i="6" a="1"/>
  <c r="CB52" i="6" s="1"/>
  <c r="CB53" i="6" a="1"/>
  <c r="CB53" i="6" s="1"/>
  <c r="CB54" i="6" a="1"/>
  <c r="CB54" i="6" s="1"/>
  <c r="CB55" i="6" a="1"/>
  <c r="CB55" i="6" s="1"/>
  <c r="CB41" i="6" a="1"/>
  <c r="CB41" i="6" s="1"/>
  <c r="AN42" i="6" a="1"/>
  <c r="AN42" i="6" s="1"/>
  <c r="AN43" i="6" a="1"/>
  <c r="AN43" i="6" s="1"/>
  <c r="AN44" i="6" a="1"/>
  <c r="AN44" i="6" s="1"/>
  <c r="AN45" i="6" a="1"/>
  <c r="AN45" i="6" s="1"/>
  <c r="AN46" i="6" a="1"/>
  <c r="AN46" i="6" s="1"/>
  <c r="AN47" i="6" a="1"/>
  <c r="AN47" i="6" s="1"/>
  <c r="AN48" i="6" a="1"/>
  <c r="AN48" i="6" s="1"/>
  <c r="AN49" i="6" a="1"/>
  <c r="AN49" i="6" s="1"/>
  <c r="AN50" i="6" a="1"/>
  <c r="AN50" i="6" s="1"/>
  <c r="AN51" i="6" a="1"/>
  <c r="AN51" i="6" s="1"/>
  <c r="AN52" i="6" a="1"/>
  <c r="AN52" i="6" s="1"/>
  <c r="AN53" i="6" a="1"/>
  <c r="AN53" i="6" s="1"/>
  <c r="AN54" i="6" a="1"/>
  <c r="AN54" i="6" s="1"/>
  <c r="AN55" i="6" a="1"/>
  <c r="AN55" i="6" s="1"/>
  <c r="AN56" i="6" a="1"/>
  <c r="AN56" i="6" s="1"/>
  <c r="AN57" i="6" a="1"/>
  <c r="AN57" i="6" s="1"/>
  <c r="AN41" i="6" a="1"/>
  <c r="AN41" i="6" s="1"/>
  <c r="GR6" i="6" a="1"/>
  <c r="GR6" i="6" s="1"/>
  <c r="GR7" i="6" a="1"/>
  <c r="GR7" i="6" s="1"/>
  <c r="GR8" i="6" a="1"/>
  <c r="GR8" i="6" s="1"/>
  <c r="GR9" i="6" a="1"/>
  <c r="GR9" i="6" s="1"/>
  <c r="GR10" i="6" a="1"/>
  <c r="GR10" i="6" s="1"/>
  <c r="GR11" i="6" a="1"/>
  <c r="GR11" i="6"/>
  <c r="GR12" i="6" a="1"/>
  <c r="GR12" i="6" s="1"/>
  <c r="GR13" i="6" a="1"/>
  <c r="GR13" i="6" s="1"/>
  <c r="GR14" i="6" a="1"/>
  <c r="GR14" i="6" s="1"/>
  <c r="GR15" i="6" a="1"/>
  <c r="GR15" i="6" s="1"/>
  <c r="GR16" i="6" a="1"/>
  <c r="GR16" i="6" s="1"/>
  <c r="GR17" i="6" a="1"/>
  <c r="GR17" i="6"/>
  <c r="GR18" i="6" a="1"/>
  <c r="GR18" i="6" s="1"/>
  <c r="GR19" i="6" a="1"/>
  <c r="GR19" i="6" s="1"/>
  <c r="GR20" i="6" a="1"/>
  <c r="GR20" i="6" s="1"/>
  <c r="GR21" i="6" a="1"/>
  <c r="GR21" i="6" s="1"/>
  <c r="GR22" i="6" a="1"/>
  <c r="GR22" i="6" s="1"/>
  <c r="GR23" i="6" a="1"/>
  <c r="GR23" i="6" s="1"/>
  <c r="GR24" i="6" a="1"/>
  <c r="GR24" i="6" s="1"/>
  <c r="GR25" i="6" a="1"/>
  <c r="GR25" i="6"/>
  <c r="GR26" i="6" a="1"/>
  <c r="GR26" i="6" s="1"/>
  <c r="GR27" i="6" a="1"/>
  <c r="GR27" i="6" s="1"/>
  <c r="GR28" i="6" a="1"/>
  <c r="GR28" i="6" s="1"/>
  <c r="GR29" i="6" a="1"/>
  <c r="GR29" i="6"/>
  <c r="GR5" i="6" a="1"/>
  <c r="GR5" i="6" s="1"/>
  <c r="FD6" i="6" a="1"/>
  <c r="FD6" i="6" s="1"/>
  <c r="FD7" i="6" a="1"/>
  <c r="FD7" i="6" s="1"/>
  <c r="FD8" i="6" a="1"/>
  <c r="FD8" i="6" s="1"/>
  <c r="FD9" i="6" a="1"/>
  <c r="FD9" i="6" s="1"/>
  <c r="FD10" i="6" a="1"/>
  <c r="FD10" i="6" s="1"/>
  <c r="FD11" i="6" a="1"/>
  <c r="FD11" i="6" s="1"/>
  <c r="FD12" i="6" a="1"/>
  <c r="FD12" i="6" s="1"/>
  <c r="FD13" i="6" a="1"/>
  <c r="FD13" i="6" s="1"/>
  <c r="FD14" i="6" a="1"/>
  <c r="FD14" i="6" s="1"/>
  <c r="FD15" i="6" a="1"/>
  <c r="FD15" i="6" s="1"/>
  <c r="FD16" i="6" a="1"/>
  <c r="FD16" i="6" s="1"/>
  <c r="FD17" i="6" a="1"/>
  <c r="FD17" i="6" s="1"/>
  <c r="FD18" i="6" a="1"/>
  <c r="FD18" i="6" s="1"/>
  <c r="FD19" i="6" a="1"/>
  <c r="FD19" i="6" s="1"/>
  <c r="FD20" i="6" a="1"/>
  <c r="FD20" i="6" s="1"/>
  <c r="FD21" i="6" a="1"/>
  <c r="FD21" i="6" s="1"/>
  <c r="FD22" i="6" a="1"/>
  <c r="FD22" i="6" s="1"/>
  <c r="FD23" i="6" a="1"/>
  <c r="FD23" i="6" s="1"/>
  <c r="FD24" i="6" a="1"/>
  <c r="FD24" i="6" s="1"/>
  <c r="FD25" i="6" a="1"/>
  <c r="FD25" i="6" s="1"/>
  <c r="FD5" i="6" a="1"/>
  <c r="FD5" i="6" s="1"/>
  <c r="DP6" i="6" a="1"/>
  <c r="DP6" i="6" s="1"/>
  <c r="DP7" i="6" a="1"/>
  <c r="DP7" i="6" s="1"/>
  <c r="DP8" i="6" a="1"/>
  <c r="DP8" i="6" s="1"/>
  <c r="DP9" i="6" a="1"/>
  <c r="DP9" i="6" s="1"/>
  <c r="DP10" i="6" a="1"/>
  <c r="DP10" i="6" s="1"/>
  <c r="DP11" i="6" a="1"/>
  <c r="DP11" i="6" s="1"/>
  <c r="DP12" i="6" a="1"/>
  <c r="DP12" i="6" s="1"/>
  <c r="DP13" i="6" a="1"/>
  <c r="DP13" i="6"/>
  <c r="DP14" i="6" a="1"/>
  <c r="DP14" i="6" s="1"/>
  <c r="DP15" i="6" a="1"/>
  <c r="DP15" i="6"/>
  <c r="DP16" i="6" a="1"/>
  <c r="DP16" i="6" s="1"/>
  <c r="DP17" i="6" a="1"/>
  <c r="DP17" i="6" s="1"/>
  <c r="DP18" i="6" a="1"/>
  <c r="DP18" i="6" s="1"/>
  <c r="DP19" i="6" a="1"/>
  <c r="DP19" i="6"/>
  <c r="DP20" i="6" a="1"/>
  <c r="DP20" i="6" s="1"/>
  <c r="DP21" i="6" a="1"/>
  <c r="DP21" i="6" s="1"/>
  <c r="DP22" i="6" a="1"/>
  <c r="DP22" i="6" s="1"/>
  <c r="DP23" i="6" a="1"/>
  <c r="DP23" i="6" s="1"/>
  <c r="DP24" i="6" a="1"/>
  <c r="DP24" i="6" s="1"/>
  <c r="DP25" i="6" a="1"/>
  <c r="DP25" i="6" s="1"/>
  <c r="DP26" i="6" a="1"/>
  <c r="DP26" i="6" s="1"/>
  <c r="DP27" i="6" a="1"/>
  <c r="DP27" i="6"/>
  <c r="DP28" i="6" a="1"/>
  <c r="DP28" i="6" s="1"/>
  <c r="DP29" i="6" a="1"/>
  <c r="DP29" i="6"/>
  <c r="DP30" i="6" a="1"/>
  <c r="DP30" i="6" s="1"/>
  <c r="DP31" i="6" a="1"/>
  <c r="DP31" i="6"/>
  <c r="DP32" i="6" a="1"/>
  <c r="DP32" i="6" s="1"/>
  <c r="DP33" i="6" a="1"/>
  <c r="DP33" i="6" s="1"/>
  <c r="DP34" i="6" a="1"/>
  <c r="DP34" i="6" s="1"/>
  <c r="DP35" i="6" a="1"/>
  <c r="DP35" i="6" s="1"/>
  <c r="DP36" i="6" a="1"/>
  <c r="DP36" i="6" s="1"/>
  <c r="DP5" i="6" a="1"/>
  <c r="DP5" i="6" s="1"/>
  <c r="CB6" i="6" a="1"/>
  <c r="CB6" i="6" s="1"/>
  <c r="CB7" i="6" a="1"/>
  <c r="CB7" i="6" s="1"/>
  <c r="CB8" i="6" a="1"/>
  <c r="CB8" i="6" s="1"/>
  <c r="CB9" i="6" a="1"/>
  <c r="CB9" i="6" s="1"/>
  <c r="CB10" i="6" a="1"/>
  <c r="CB10" i="6" s="1"/>
  <c r="CB11" i="6" a="1"/>
  <c r="CB11" i="6" s="1"/>
  <c r="CB12" i="6" a="1"/>
  <c r="CB12" i="6" s="1"/>
  <c r="CB13" i="6" a="1"/>
  <c r="CB13" i="6" s="1"/>
  <c r="CB14" i="6" a="1"/>
  <c r="CB14" i="6" s="1"/>
  <c r="CB15" i="6" a="1"/>
  <c r="CB15" i="6" s="1"/>
  <c r="CB16" i="6" a="1"/>
  <c r="CB16" i="6" s="1"/>
  <c r="CB17" i="6" a="1"/>
  <c r="CB17" i="6" s="1"/>
  <c r="CB18" i="6" a="1"/>
  <c r="CB18" i="6" s="1"/>
  <c r="CB19" i="6" a="1"/>
  <c r="CB19" i="6" s="1"/>
  <c r="CB20" i="6" a="1"/>
  <c r="CB20" i="6" s="1"/>
  <c r="CB21" i="6" a="1"/>
  <c r="CB21" i="6" s="1"/>
  <c r="CB22" i="6" a="1"/>
  <c r="CB22" i="6" s="1"/>
  <c r="CB23" i="6" a="1"/>
  <c r="CB23" i="6" s="1"/>
  <c r="CB5" i="6" a="1"/>
  <c r="CB5" i="6" s="1"/>
  <c r="AN6" i="6" a="1"/>
  <c r="AN6" i="6" s="1"/>
  <c r="AN7" i="6" a="1"/>
  <c r="AN7" i="6" s="1"/>
  <c r="AN8" i="6" a="1"/>
  <c r="AN8" i="6" s="1"/>
  <c r="AN9" i="6" a="1"/>
  <c r="AN9" i="6" s="1"/>
  <c r="AN10" i="6" a="1"/>
  <c r="AN10" i="6" s="1"/>
  <c r="AN11" i="6" a="1"/>
  <c r="AN11" i="6" s="1"/>
  <c r="AN12" i="6" a="1"/>
  <c r="AN12" i="6" s="1"/>
  <c r="AN13" i="6" a="1"/>
  <c r="AN13" i="6" s="1"/>
  <c r="AN14" i="6" a="1"/>
  <c r="AN14" i="6" s="1"/>
  <c r="AN15" i="6" a="1"/>
  <c r="AN15" i="6" s="1"/>
  <c r="AN16" i="6" a="1"/>
  <c r="AN16" i="6" s="1"/>
  <c r="AN17" i="6" a="1"/>
  <c r="AN17" i="6" s="1"/>
  <c r="AN18" i="6" a="1"/>
  <c r="AN18" i="6" s="1"/>
  <c r="AN19" i="6" a="1"/>
  <c r="AN19" i="6" s="1"/>
  <c r="AN20" i="6" a="1"/>
  <c r="AN20" i="6" s="1"/>
  <c r="AN21" i="6" a="1"/>
  <c r="AN21" i="6" s="1"/>
  <c r="AN22" i="6" a="1"/>
  <c r="AN22" i="6" s="1"/>
  <c r="AN23" i="6" a="1"/>
  <c r="AN23" i="6" s="1"/>
  <c r="AN24" i="6" a="1"/>
  <c r="AN24" i="6" s="1"/>
  <c r="AN5" i="6" a="1"/>
  <c r="AN5" i="6" s="1"/>
  <c r="ET56" i="5" a="1"/>
  <c r="ET56" i="5" s="1"/>
  <c r="ET57" i="5" a="1"/>
  <c r="ET57" i="5" s="1"/>
  <c r="ET58" i="5" a="1"/>
  <c r="ET58" i="5" s="1"/>
  <c r="ET59" i="5" a="1"/>
  <c r="ET59" i="5"/>
  <c r="ET60" i="5" a="1"/>
  <c r="ET60" i="5" s="1"/>
  <c r="ET61" i="5" a="1"/>
  <c r="ET61" i="5" s="1"/>
  <c r="ET62" i="5" a="1"/>
  <c r="ET62" i="5" s="1"/>
  <c r="ET63" i="5" a="1"/>
  <c r="ET63" i="5"/>
  <c r="ET64" i="5" a="1"/>
  <c r="ET64" i="5" s="1"/>
  <c r="ET65" i="5" a="1"/>
  <c r="ET65" i="5" s="1"/>
  <c r="ET66" i="5" a="1"/>
  <c r="ET66" i="5" s="1"/>
  <c r="ET67" i="5" a="1"/>
  <c r="ET67" i="5" s="1"/>
  <c r="ET68" i="5" a="1"/>
  <c r="ET68" i="5" s="1"/>
  <c r="ET55" i="5" a="1"/>
  <c r="ET55" i="5" s="1"/>
  <c r="DP56" i="5" a="1"/>
  <c r="DP56" i="5" s="1"/>
  <c r="DP57" i="5" a="1"/>
  <c r="DP57" i="5" s="1"/>
  <c r="DP58" i="5" a="1"/>
  <c r="DP58" i="5" s="1"/>
  <c r="DP59" i="5" a="1"/>
  <c r="DP59" i="5"/>
  <c r="DP60" i="5" a="1"/>
  <c r="DP60" i="5" s="1"/>
  <c r="DP61" i="5" a="1"/>
  <c r="DP61" i="5" s="1"/>
  <c r="DP62" i="5" a="1"/>
  <c r="DP62" i="5" s="1"/>
  <c r="DP63" i="5" a="1"/>
  <c r="DP63" i="5" s="1"/>
  <c r="DP64" i="5" a="1"/>
  <c r="DP64" i="5" s="1"/>
  <c r="DP65" i="5" a="1"/>
  <c r="DP65" i="5" s="1"/>
  <c r="DP55" i="5" a="1"/>
  <c r="DP55" i="5" s="1"/>
  <c r="CL56" i="5" a="1"/>
  <c r="CL56" i="5" s="1"/>
  <c r="CL57" i="5" a="1"/>
  <c r="CL57" i="5" s="1"/>
  <c r="CL58" i="5" a="1"/>
  <c r="CL58" i="5" s="1"/>
  <c r="CL59" i="5" a="1"/>
  <c r="CL59" i="5"/>
  <c r="CL60" i="5" a="1"/>
  <c r="CL60" i="5" s="1"/>
  <c r="CL61" i="5" a="1"/>
  <c r="CL61" i="5" s="1"/>
  <c r="CL62" i="5" a="1"/>
  <c r="CL62" i="5" s="1"/>
  <c r="CL63" i="5" a="1"/>
  <c r="CL63" i="5" s="1"/>
  <c r="CL64" i="5" a="1"/>
  <c r="CL64" i="5" s="1"/>
  <c r="CL65" i="5" a="1"/>
  <c r="CL65" i="5" s="1"/>
  <c r="CL66" i="5" a="1"/>
  <c r="CL66" i="5" s="1"/>
  <c r="CL67" i="5" a="1"/>
  <c r="CL67" i="5"/>
  <c r="CL68" i="5" a="1"/>
  <c r="CL68" i="5" s="1"/>
  <c r="CL69" i="5" a="1"/>
  <c r="CL69" i="5" s="1"/>
  <c r="CL70" i="5" a="1"/>
  <c r="CL70" i="5" s="1"/>
  <c r="CL71" i="5" a="1"/>
  <c r="CL71" i="5" s="1"/>
  <c r="CL72" i="5" a="1"/>
  <c r="CL72" i="5" s="1"/>
  <c r="CL55" i="5" a="1"/>
  <c r="CL55" i="5" s="1"/>
  <c r="BH56" i="5" a="1"/>
  <c r="BH56" i="5" s="1"/>
  <c r="BH57" i="5" a="1"/>
  <c r="BH57" i="5" s="1"/>
  <c r="BH58" i="5" a="1"/>
  <c r="BH58" i="5" s="1"/>
  <c r="BH59" i="5" a="1"/>
  <c r="BH59" i="5" s="1"/>
  <c r="BH60" i="5" a="1"/>
  <c r="BH60" i="5" s="1"/>
  <c r="BH61" i="5" a="1"/>
  <c r="BH61" i="5" s="1"/>
  <c r="BH62" i="5" a="1"/>
  <c r="BH62" i="5" s="1"/>
  <c r="BH63" i="5" a="1"/>
  <c r="BH63" i="5" s="1"/>
  <c r="BH64" i="5" a="1"/>
  <c r="BH64" i="5" s="1"/>
  <c r="BH65" i="5" a="1"/>
  <c r="BH65" i="5" s="1"/>
  <c r="BH66" i="5" a="1"/>
  <c r="BH66" i="5" s="1"/>
  <c r="BH67" i="5" a="1"/>
  <c r="BH67" i="5" s="1"/>
  <c r="BH68" i="5" a="1"/>
  <c r="BH68" i="5" s="1"/>
  <c r="BH69" i="5" a="1"/>
  <c r="BH69" i="5" s="1"/>
  <c r="BH70" i="5" a="1"/>
  <c r="BH70" i="5" s="1"/>
  <c r="BH71" i="5" a="1"/>
  <c r="BH71" i="5" s="1"/>
  <c r="BH72" i="5" a="1"/>
  <c r="BH72" i="5" s="1"/>
  <c r="BH73" i="5" a="1"/>
  <c r="BH73" i="5" s="1"/>
  <c r="BH55" i="5" a="1"/>
  <c r="BH55" i="5" s="1"/>
  <c r="AD56" i="5" a="1"/>
  <c r="AD56" i="5"/>
  <c r="AD57" i="5" a="1"/>
  <c r="AD57" i="5" s="1"/>
  <c r="AD58" i="5" a="1"/>
  <c r="AD58" i="5" s="1"/>
  <c r="AD59" i="5" a="1"/>
  <c r="AD59" i="5" s="1"/>
  <c r="AD60" i="5" a="1"/>
  <c r="AD60" i="5" s="1"/>
  <c r="AD61" i="5" a="1"/>
  <c r="AD61" i="5" s="1"/>
  <c r="AD62" i="5" a="1"/>
  <c r="AD62" i="5" s="1"/>
  <c r="AD63" i="5" a="1"/>
  <c r="AD63" i="5" s="1"/>
  <c r="AD64" i="5" a="1"/>
  <c r="AD64" i="5" s="1"/>
  <c r="AD65" i="5" a="1"/>
  <c r="AD65" i="5" s="1"/>
  <c r="AD66" i="5" a="1"/>
  <c r="AD66" i="5" s="1"/>
  <c r="AD67" i="5" a="1"/>
  <c r="AD67" i="5" s="1"/>
  <c r="AD68" i="5" a="1"/>
  <c r="AD68" i="5" s="1"/>
  <c r="AD69" i="5" a="1"/>
  <c r="AD69" i="5" s="1"/>
  <c r="AD70" i="5" a="1"/>
  <c r="AD70" i="5" s="1"/>
  <c r="AD71" i="5" a="1"/>
  <c r="AD71" i="5" s="1"/>
  <c r="AD72" i="5" a="1"/>
  <c r="AD72" i="5" s="1"/>
  <c r="AD55" i="5" a="1"/>
  <c r="AD55" i="5" s="1"/>
  <c r="ET31" i="5" a="1"/>
  <c r="ET31" i="5" s="1"/>
  <c r="ET32" i="5" a="1"/>
  <c r="ET32" i="5" s="1"/>
  <c r="ET33" i="5" a="1"/>
  <c r="ET33" i="5" s="1"/>
  <c r="ET34" i="5" a="1"/>
  <c r="ET34" i="5" s="1"/>
  <c r="ET35" i="5" a="1"/>
  <c r="ET35" i="5" s="1"/>
  <c r="ET36" i="5" a="1"/>
  <c r="ET36" i="5" s="1"/>
  <c r="ET37" i="5" a="1"/>
  <c r="ET37" i="5" s="1"/>
  <c r="ET38" i="5" a="1"/>
  <c r="ET38" i="5" s="1"/>
  <c r="ET39" i="5" a="1"/>
  <c r="ET39" i="5" s="1"/>
  <c r="ET40" i="5" a="1"/>
  <c r="ET40" i="5" s="1"/>
  <c r="ET41" i="5" a="1"/>
  <c r="ET41" i="5" s="1"/>
  <c r="ET42" i="5" a="1"/>
  <c r="ET42" i="5" s="1"/>
  <c r="ET30" i="5" a="1"/>
  <c r="ET30" i="5" s="1"/>
  <c r="DP31" i="5" a="1"/>
  <c r="DP31" i="5" s="1"/>
  <c r="DP32" i="5" a="1"/>
  <c r="DP32" i="5" s="1"/>
  <c r="DP33" i="5" a="1"/>
  <c r="DP33" i="5" s="1"/>
  <c r="DP34" i="5" a="1"/>
  <c r="DP34" i="5" s="1"/>
  <c r="DP35" i="5" a="1"/>
  <c r="DP35" i="5" s="1"/>
  <c r="DP36" i="5" a="1"/>
  <c r="DP36" i="5" s="1"/>
  <c r="DP37" i="5" a="1"/>
  <c r="DP37" i="5" s="1"/>
  <c r="DP38" i="5" a="1"/>
  <c r="DP38" i="5"/>
  <c r="DP39" i="5" a="1"/>
  <c r="DP39" i="5" s="1"/>
  <c r="DP40" i="5" a="1"/>
  <c r="DP40" i="5" s="1"/>
  <c r="DP41" i="5" a="1"/>
  <c r="DP41" i="5" s="1"/>
  <c r="DP42" i="5" a="1"/>
  <c r="DP42" i="5" s="1"/>
  <c r="DP43" i="5" a="1"/>
  <c r="DP43" i="5"/>
  <c r="DP30" i="5" a="1"/>
  <c r="DP30" i="5" s="1"/>
  <c r="CL31" i="5" a="1"/>
  <c r="CL31" i="5" s="1"/>
  <c r="CL32" i="5" a="1"/>
  <c r="CL32" i="5" s="1"/>
  <c r="CL33" i="5" a="1"/>
  <c r="CL33" i="5" s="1"/>
  <c r="CL34" i="5" a="1"/>
  <c r="CL34" i="5" s="1"/>
  <c r="CL35" i="5" a="1"/>
  <c r="CL35" i="5" s="1"/>
  <c r="CL36" i="5" a="1"/>
  <c r="CL36" i="5" s="1"/>
  <c r="CL37" i="5" a="1"/>
  <c r="CL37" i="5" s="1"/>
  <c r="CL38" i="5" a="1"/>
  <c r="CL38" i="5" s="1"/>
  <c r="CL39" i="5" a="1"/>
  <c r="CL39" i="5" s="1"/>
  <c r="CL40" i="5" a="1"/>
  <c r="CL40" i="5" s="1"/>
  <c r="CL41" i="5" a="1"/>
  <c r="CL41" i="5" s="1"/>
  <c r="CL42" i="5" a="1"/>
  <c r="CL42" i="5"/>
  <c r="CL43" i="5" a="1"/>
  <c r="CL43" i="5" s="1"/>
  <c r="CL44" i="5" a="1"/>
  <c r="CL44" i="5" s="1"/>
  <c r="CL45" i="5" a="1"/>
  <c r="CL45" i="5" s="1"/>
  <c r="CL46" i="5" a="1"/>
  <c r="CL46" i="5" s="1"/>
  <c r="CL30" i="5" a="1"/>
  <c r="CL30" i="5" s="1"/>
  <c r="BH31" i="5" a="1"/>
  <c r="BH31" i="5" s="1"/>
  <c r="BH32" i="5" a="1"/>
  <c r="BH32" i="5" s="1"/>
  <c r="BH33" i="5" a="1"/>
  <c r="BH33" i="5" s="1"/>
  <c r="BH34" i="5" a="1"/>
  <c r="BH34" i="5" s="1"/>
  <c r="BH35" i="5" a="1"/>
  <c r="BH35" i="5" s="1"/>
  <c r="BH36" i="5" a="1"/>
  <c r="BH36" i="5" s="1"/>
  <c r="BH37" i="5" a="1"/>
  <c r="BH37" i="5" s="1"/>
  <c r="BH38" i="5" a="1"/>
  <c r="BH38" i="5" s="1"/>
  <c r="BH39" i="5" a="1"/>
  <c r="BH39" i="5" s="1"/>
  <c r="BH40" i="5" a="1"/>
  <c r="BH40" i="5" s="1"/>
  <c r="BH41" i="5" a="1"/>
  <c r="BH41" i="5" s="1"/>
  <c r="BH42" i="5" a="1"/>
  <c r="BH42" i="5"/>
  <c r="BH43" i="5" a="1"/>
  <c r="BH43" i="5" s="1"/>
  <c r="BH44" i="5" a="1"/>
  <c r="BH44" i="5" s="1"/>
  <c r="BH45" i="5" a="1"/>
  <c r="BH45" i="5" s="1"/>
  <c r="BH30" i="5" a="1"/>
  <c r="BH30" i="5" s="1"/>
  <c r="AD31" i="5" a="1"/>
  <c r="AD31" i="5" s="1"/>
  <c r="AD32" i="5" a="1"/>
  <c r="AD32" i="5" s="1"/>
  <c r="AD33" i="5" a="1"/>
  <c r="AD33" i="5" s="1"/>
  <c r="AD34" i="5" a="1"/>
  <c r="AD34" i="5" s="1"/>
  <c r="AD35" i="5" a="1"/>
  <c r="AD35" i="5" s="1"/>
  <c r="AD36" i="5" a="1"/>
  <c r="AD36" i="5" s="1"/>
  <c r="AD37" i="5" a="1"/>
  <c r="AD37" i="5" s="1"/>
  <c r="AD38" i="5" a="1"/>
  <c r="AD38" i="5" s="1"/>
  <c r="AD39" i="5" a="1"/>
  <c r="AD39" i="5" s="1"/>
  <c r="AD40" i="5" a="1"/>
  <c r="AD40" i="5" s="1"/>
  <c r="AD41" i="5" a="1"/>
  <c r="AD41" i="5" s="1"/>
  <c r="AD42" i="5" a="1"/>
  <c r="AD42" i="5" s="1"/>
  <c r="AD43" i="5" a="1"/>
  <c r="AD43" i="5" s="1"/>
  <c r="AD44" i="5" a="1"/>
  <c r="AD44" i="5" s="1"/>
  <c r="AD45" i="5" a="1"/>
  <c r="AD45" i="5" s="1"/>
  <c r="AD46" i="5" a="1"/>
  <c r="AD46" i="5"/>
  <c r="AD30" i="5" a="1"/>
  <c r="AD30" i="5" s="1"/>
  <c r="ET6" i="5" a="1"/>
  <c r="ET6" i="5" s="1"/>
  <c r="ET7" i="5" a="1"/>
  <c r="ET7" i="5" s="1"/>
  <c r="ET8" i="5" a="1"/>
  <c r="ET8" i="5" s="1"/>
  <c r="ET9" i="5" a="1"/>
  <c r="ET9" i="5" s="1"/>
  <c r="ET10" i="5" a="1"/>
  <c r="ET10" i="5" s="1"/>
  <c r="ET11" i="5" a="1"/>
  <c r="ET11" i="5" s="1"/>
  <c r="ET12" i="5" a="1"/>
  <c r="ET12" i="5" s="1"/>
  <c r="ET13" i="5" a="1"/>
  <c r="ET13" i="5" s="1"/>
  <c r="ET14" i="5" a="1"/>
  <c r="ET14" i="5" s="1"/>
  <c r="ET15" i="5" a="1"/>
  <c r="ET15" i="5" s="1"/>
  <c r="ET16" i="5" a="1"/>
  <c r="ET16" i="5" s="1"/>
  <c r="ET17" i="5" a="1"/>
  <c r="ET17" i="5" s="1"/>
  <c r="ET18" i="5" a="1"/>
  <c r="ET18" i="5" s="1"/>
  <c r="ET19" i="5" a="1"/>
  <c r="ET19" i="5"/>
  <c r="ET5" i="5" a="1"/>
  <c r="ET5" i="5" s="1"/>
  <c r="DP6" i="5" a="1"/>
  <c r="DP6" i="5"/>
  <c r="DP7" i="5" a="1"/>
  <c r="DP7" i="5" s="1"/>
  <c r="DP8" i="5" a="1"/>
  <c r="DP8" i="5" s="1"/>
  <c r="DP9" i="5" a="1"/>
  <c r="DP9" i="5" s="1"/>
  <c r="DP10" i="5" a="1"/>
  <c r="DP10" i="5" s="1"/>
  <c r="DP11" i="5" a="1"/>
  <c r="DP11" i="5" s="1"/>
  <c r="DP12" i="5" a="1"/>
  <c r="DP12" i="5" s="1"/>
  <c r="DP13" i="5" a="1"/>
  <c r="DP13" i="5" s="1"/>
  <c r="DP14" i="5" a="1"/>
  <c r="DP14" i="5" s="1"/>
  <c r="DP15" i="5" a="1"/>
  <c r="DP15" i="5" s="1"/>
  <c r="DP5" i="5" a="1"/>
  <c r="DP5" i="5" s="1"/>
  <c r="CL6" i="5" a="1"/>
  <c r="CL6" i="5" s="1"/>
  <c r="CL7" i="5" a="1"/>
  <c r="CL7" i="5"/>
  <c r="CL8" i="5" a="1"/>
  <c r="CL8" i="5"/>
  <c r="CL9" i="5" a="1"/>
  <c r="CL9" i="5" s="1"/>
  <c r="CL10" i="5" a="1"/>
  <c r="CL10" i="5" s="1"/>
  <c r="CL11" i="5" a="1"/>
  <c r="CL11" i="5"/>
  <c r="CL12" i="5" a="1"/>
  <c r="CL12" i="5" s="1"/>
  <c r="CL13" i="5" a="1"/>
  <c r="CL13" i="5" s="1"/>
  <c r="CL14" i="5" a="1"/>
  <c r="CL14" i="5" s="1"/>
  <c r="CL15" i="5" a="1"/>
  <c r="CL15" i="5" s="1"/>
  <c r="CL16" i="5" a="1"/>
  <c r="CL16" i="5" s="1"/>
  <c r="CL17" i="5" a="1"/>
  <c r="CL17" i="5" s="1"/>
  <c r="CL18" i="5" a="1"/>
  <c r="CL18" i="5" s="1"/>
  <c r="CL19" i="5" a="1"/>
  <c r="CL19" i="5" s="1"/>
  <c r="CL20" i="5" a="1"/>
  <c r="CL20" i="5" s="1"/>
  <c r="CL21" i="5" a="1"/>
  <c r="CL21" i="5" s="1"/>
  <c r="CL22" i="5" a="1"/>
  <c r="CL22" i="5" s="1"/>
  <c r="CL23" i="5" a="1"/>
  <c r="CL23" i="5" s="1"/>
  <c r="CL24" i="5" a="1"/>
  <c r="CL24" i="5" s="1"/>
  <c r="CL5" i="5" a="1"/>
  <c r="CL5" i="5" s="1"/>
  <c r="BH6" i="5" a="1"/>
  <c r="BH6" i="5" s="1"/>
  <c r="BH7" i="5" a="1"/>
  <c r="BH7" i="5" s="1"/>
  <c r="BH8" i="5" a="1"/>
  <c r="BH8" i="5" s="1"/>
  <c r="BH9" i="5" a="1"/>
  <c r="BH9" i="5" s="1"/>
  <c r="BH10" i="5" a="1"/>
  <c r="BH10" i="5" s="1"/>
  <c r="BH11" i="5" a="1"/>
  <c r="BH11" i="5" s="1"/>
  <c r="BH12" i="5" a="1"/>
  <c r="BH12" i="5"/>
  <c r="BH13" i="5" a="1"/>
  <c r="BH13" i="5" s="1"/>
  <c r="BH14" i="5" a="1"/>
  <c r="BH14" i="5" s="1"/>
  <c r="BH15" i="5" a="1"/>
  <c r="BH15" i="5"/>
  <c r="BH16" i="5" a="1"/>
  <c r="BH16" i="5"/>
  <c r="BH17" i="5" a="1"/>
  <c r="BH17" i="5" s="1"/>
  <c r="BH18" i="5" a="1"/>
  <c r="BH18" i="5" s="1"/>
  <c r="BH19" i="5" a="1"/>
  <c r="BH19" i="5" s="1"/>
  <c r="BH20" i="5" a="1"/>
  <c r="BH20" i="5"/>
  <c r="BH21" i="5" a="1"/>
  <c r="BH21" i="5"/>
  <c r="BH22" i="5" a="1"/>
  <c r="BH22" i="5" s="1"/>
  <c r="BH5" i="5" a="1"/>
  <c r="BH5" i="5" s="1"/>
  <c r="AD6" i="5" a="1"/>
  <c r="AD6" i="5" s="1"/>
  <c r="AD7" i="5" a="1"/>
  <c r="AD7" i="5" s="1"/>
  <c r="AD8" i="5" a="1"/>
  <c r="AD8" i="5" s="1"/>
  <c r="AD9" i="5" a="1"/>
  <c r="AD9" i="5"/>
  <c r="AD10" i="5" a="1"/>
  <c r="AD10" i="5" s="1"/>
  <c r="AD11" i="5" a="1"/>
  <c r="AD11" i="5" s="1"/>
  <c r="AD12" i="5" a="1"/>
  <c r="AD12" i="5" s="1"/>
  <c r="AD13" i="5" a="1"/>
  <c r="AD13" i="5" s="1"/>
  <c r="AD14" i="5" a="1"/>
  <c r="AD14" i="5" s="1"/>
  <c r="AD15" i="5" a="1"/>
  <c r="AD15" i="5" s="1"/>
  <c r="AD16" i="5" a="1"/>
  <c r="AD16" i="5" s="1"/>
  <c r="AD17" i="5" a="1"/>
  <c r="AD17" i="5"/>
  <c r="AD18" i="5" a="1"/>
  <c r="AD18" i="5" s="1"/>
  <c r="AD19" i="5" a="1"/>
  <c r="AD19" i="5" s="1"/>
  <c r="AD20" i="5" a="1"/>
  <c r="AD20" i="5" s="1"/>
  <c r="AD21" i="5" a="1"/>
  <c r="AD21" i="5" s="1"/>
  <c r="AD22" i="5" a="1"/>
  <c r="AD22" i="5" s="1"/>
  <c r="AD5" i="5" a="1"/>
  <c r="AD5" i="5" s="1"/>
  <c r="CV36" i="3" a="1"/>
  <c r="CV36" i="3" s="1"/>
  <c r="CV37" i="3" a="1"/>
  <c r="CV37" i="3" s="1"/>
  <c r="CV38" i="3" a="1"/>
  <c r="CV38" i="3" s="1"/>
  <c r="CV39" i="3" a="1"/>
  <c r="CV39" i="3" s="1"/>
  <c r="CV40" i="3" a="1"/>
  <c r="CV40" i="3" s="1"/>
  <c r="CV41" i="3" a="1"/>
  <c r="CV41" i="3" s="1"/>
  <c r="CV42" i="3" a="1"/>
  <c r="CV42" i="3"/>
  <c r="CB36" i="3" a="1"/>
  <c r="CB36" i="3" s="1"/>
  <c r="CB37" i="3" a="1"/>
  <c r="CB37" i="3" s="1"/>
  <c r="CB38" i="3" a="1"/>
  <c r="CB38" i="3" s="1"/>
  <c r="CB39" i="3" a="1"/>
  <c r="CB39" i="3" s="1"/>
  <c r="CB40" i="3" a="1"/>
  <c r="CB40" i="3" s="1"/>
  <c r="CB41" i="3" a="1"/>
  <c r="CB41" i="3" s="1"/>
  <c r="CB35" i="3" a="1"/>
  <c r="CB35" i="3" s="1"/>
  <c r="BH36" i="3" a="1"/>
  <c r="BH36" i="3" s="1"/>
  <c r="BH37" i="3" a="1"/>
  <c r="BH37" i="3" s="1"/>
  <c r="BH38" i="3" a="1"/>
  <c r="BH38" i="3"/>
  <c r="BH39" i="3" a="1"/>
  <c r="BH39" i="3" s="1"/>
  <c r="BH40" i="3" a="1"/>
  <c r="BH40" i="3" s="1"/>
  <c r="BH35" i="3" a="1"/>
  <c r="BH35" i="3" s="1"/>
  <c r="AN36" i="3" a="1"/>
  <c r="AN36" i="3" s="1"/>
  <c r="AN37" i="3" a="1"/>
  <c r="AN37" i="3" s="1"/>
  <c r="AN38" i="3" a="1"/>
  <c r="AN38" i="3" s="1"/>
  <c r="AN39" i="3" a="1"/>
  <c r="AN39" i="3" s="1"/>
  <c r="AN40" i="3" a="1"/>
  <c r="AN40" i="3"/>
  <c r="AN35" i="3" a="1"/>
  <c r="AN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35" i="3" a="1"/>
  <c r="T35" i="3" s="1"/>
  <c r="CV21" i="3" a="1"/>
  <c r="CV21" i="3" s="1"/>
  <c r="CV22" i="3" a="1"/>
  <c r="CV22" i="3" s="1"/>
  <c r="CV23" i="3" a="1"/>
  <c r="CV23" i="3" s="1"/>
  <c r="CV24" i="3" a="1"/>
  <c r="CV24" i="3" s="1"/>
  <c r="CV20" i="3" a="1"/>
  <c r="CV20" i="3" s="1"/>
  <c r="CB21" i="3" a="1"/>
  <c r="CB21" i="3" s="1"/>
  <c r="CB22" i="3" a="1"/>
  <c r="CB22" i="3" s="1"/>
  <c r="CB23" i="3" a="1"/>
  <c r="CB23" i="3" s="1"/>
  <c r="CB24" i="3" a="1"/>
  <c r="CB24" i="3" s="1"/>
  <c r="CB25" i="3" a="1"/>
  <c r="CB25" i="3" s="1"/>
  <c r="CB20" i="3" a="1"/>
  <c r="CB20" i="3" s="1"/>
  <c r="BH21" i="3" a="1"/>
  <c r="BH21" i="3" s="1"/>
  <c r="BH22" i="3" a="1"/>
  <c r="BH22" i="3" s="1"/>
  <c r="BH23" i="3" a="1"/>
  <c r="BH23" i="3" s="1"/>
  <c r="BH24" i="3" a="1"/>
  <c r="BH24" i="3" s="1"/>
  <c r="BH25" i="3" a="1"/>
  <c r="BH25" i="3" s="1"/>
  <c r="BH26" i="3" a="1"/>
  <c r="BH26" i="3" s="1"/>
  <c r="BH20" i="3" a="1"/>
  <c r="BH20" i="3" s="1"/>
  <c r="AN21" i="3" a="1"/>
  <c r="AN21" i="3" s="1"/>
  <c r="AN22" i="3" a="1"/>
  <c r="AN22" i="3" s="1"/>
  <c r="AN23" i="3" a="1"/>
  <c r="AN23" i="3" s="1"/>
  <c r="AN24" i="3" a="1"/>
  <c r="AN24" i="3" s="1"/>
  <c r="AN25" i="3" a="1"/>
  <c r="AN25" i="3" s="1"/>
  <c r="AN26" i="3" a="1"/>
  <c r="AN26" i="3" s="1"/>
  <c r="AN27" i="3" a="1"/>
  <c r="AN27" i="3" s="1"/>
  <c r="AN20" i="3" a="1"/>
  <c r="AN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0" i="3" a="1"/>
  <c r="T20" i="3" s="1"/>
  <c r="CV6" i="3" a="1"/>
  <c r="CV6" i="3" s="1"/>
  <c r="CV7" i="3" a="1"/>
  <c r="CV7" i="3" s="1"/>
  <c r="CV8" i="3" a="1"/>
  <c r="CV8" i="3" s="1"/>
  <c r="CV9" i="3" a="1"/>
  <c r="CV9" i="3" s="1"/>
  <c r="CV10" i="3" a="1"/>
  <c r="CV10" i="3" s="1"/>
  <c r="CV11" i="3" a="1"/>
  <c r="CV11" i="3" s="1"/>
  <c r="CV5" i="3" a="1"/>
  <c r="CV5" i="3" s="1"/>
  <c r="CB6" i="3" a="1"/>
  <c r="CB6" i="3" s="1"/>
  <c r="CB7" i="3" a="1"/>
  <c r="CB7" i="3" s="1"/>
  <c r="CB8" i="3" a="1"/>
  <c r="CB8" i="3" s="1"/>
  <c r="CB9" i="3" a="1"/>
  <c r="CB9" i="3" s="1"/>
  <c r="CB10" i="3" a="1"/>
  <c r="CB10" i="3" s="1"/>
  <c r="CB11" i="3" a="1"/>
  <c r="CB11" i="3" s="1"/>
  <c r="CB12" i="3" a="1"/>
  <c r="CB12" i="3" s="1"/>
  <c r="CB13" i="3" a="1"/>
  <c r="CB13" i="3" s="1"/>
  <c r="CB5" i="3" a="1"/>
  <c r="CB5" i="3" s="1"/>
  <c r="BH6" i="3" a="1"/>
  <c r="BH6" i="3" s="1"/>
  <c r="BH7" i="3" a="1"/>
  <c r="BH7" i="3" s="1"/>
  <c r="BH8" i="3" a="1"/>
  <c r="BH8" i="3" s="1"/>
  <c r="BH9" i="3" a="1"/>
  <c r="BH9" i="3" s="1"/>
  <c r="BH10" i="3" a="1"/>
  <c r="BH10" i="3"/>
  <c r="BH5" i="3" a="1"/>
  <c r="BH5" i="3" s="1"/>
  <c r="AN6" i="3" a="1"/>
  <c r="AN6" i="3" s="1"/>
  <c r="AN7" i="3" a="1"/>
  <c r="AN7" i="3"/>
  <c r="AN8" i="3" a="1"/>
  <c r="AN8" i="3" s="1"/>
  <c r="AN9" i="3" a="1"/>
  <c r="AN9" i="3" s="1"/>
  <c r="AN10" i="3" a="1"/>
  <c r="AN10" i="3" s="1"/>
  <c r="AN11" i="3" a="1"/>
  <c r="AN11" i="3" s="1"/>
  <c r="AN5" i="3" a="1"/>
  <c r="AN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5" i="3" a="1"/>
  <c r="T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<sst xmlns="http://schemas.openxmlformats.org/spreadsheetml/2006/main" count="5537" uniqueCount="565">
  <si>
    <t>Stock Length</t>
  </si>
  <si>
    <t>Demand Length</t>
  </si>
  <si>
    <t>Nb of Demand</t>
  </si>
  <si>
    <t>Nb of Bar</t>
  </si>
  <si>
    <t>EXPERIMENT NO</t>
  </si>
  <si>
    <t>RUN TIME</t>
  </si>
  <si>
    <t>OBJ VALUE</t>
  </si>
  <si>
    <t>WASTE</t>
  </si>
  <si>
    <t>Patterns</t>
  </si>
  <si>
    <t>Bar Type</t>
  </si>
  <si>
    <t>Bar Length</t>
  </si>
  <si>
    <t>Times</t>
  </si>
  <si>
    <t>Pattern No</t>
  </si>
  <si>
    <t>Waste</t>
  </si>
  <si>
    <t>OBJ VALUE 2</t>
  </si>
  <si>
    <t>10 DEMANDS &amp; 3 BAR TYPES</t>
  </si>
  <si>
    <t>10 DEMANDS &amp; 4 BAR TYPES</t>
  </si>
  <si>
    <t>10 DEMANDS &amp; 5 BAR TYPES</t>
  </si>
  <si>
    <t>20 DEMANDS &amp; 3 BAR TYPES</t>
  </si>
  <si>
    <t>20 DEMANDS &amp; 4 BAR TYPES</t>
  </si>
  <si>
    <t>20 DEMANDS &amp; 5 BAR TYPES</t>
  </si>
  <si>
    <t>30 DEMANDS &amp; 3 BAR TYPES</t>
  </si>
  <si>
    <t>30 DEMANDS &amp; 4 BAR TYPES</t>
  </si>
  <si>
    <t>30 DEMANDS &amp; 5 BAR TYPES</t>
  </si>
  <si>
    <t>40 DEMANDS &amp; 3 BAR TYPES</t>
  </si>
  <si>
    <t>40 DEMANDS &amp; 4 BAR TYPES</t>
  </si>
  <si>
    <t>40 DEMANDS &amp; 5 BAR TYPES</t>
  </si>
  <si>
    <t>50 DEMANDS &amp; 3 BAR TYPES</t>
  </si>
  <si>
    <t>50 DEMANDS &amp; 4 BAR TYPES</t>
  </si>
  <si>
    <t>50 DEMANDS &amp; 5 BAR TYPES</t>
  </si>
  <si>
    <t>1.6553 seconds</t>
  </si>
  <si>
    <t>2</t>
  </si>
  <si>
    <t>1</t>
  </si>
  <si>
    <t>3</t>
  </si>
  <si>
    <t>pi value</t>
  </si>
  <si>
    <t>1.6408 seconds</t>
  </si>
  <si>
    <t>86.0</t>
  </si>
  <si>
    <t>85.0</t>
  </si>
  <si>
    <t>67.28</t>
  </si>
  <si>
    <t>54.16</t>
  </si>
  <si>
    <t>75.35</t>
  </si>
  <si>
    <t>90.32</t>
  </si>
  <si>
    <t>71.32</t>
  </si>
  <si>
    <t>79.67</t>
  </si>
  <si>
    <t>59.20</t>
  </si>
  <si>
    <t>78.0</t>
  </si>
  <si>
    <t>64.0</t>
  </si>
  <si>
    <t>56.0</t>
  </si>
  <si>
    <t>88.0</t>
  </si>
  <si>
    <t>63.0</t>
  </si>
  <si>
    <t>58.0</t>
  </si>
  <si>
    <t>76.0</t>
  </si>
  <si>
    <t>72.0</t>
  </si>
  <si>
    <t>87.0</t>
  </si>
  <si>
    <t>54.0</t>
  </si>
  <si>
    <t xml:space="preserve"> 0.9650 sec</t>
  </si>
  <si>
    <t>43.0</t>
  </si>
  <si>
    <t>23.0</t>
  </si>
  <si>
    <t>35.0</t>
  </si>
  <si>
    <t>45.0</t>
  </si>
  <si>
    <t>40.0</t>
  </si>
  <si>
    <t>30.0</t>
  </si>
  <si>
    <t>41.0</t>
  </si>
  <si>
    <t>25.0</t>
  </si>
  <si>
    <t>16.0</t>
  </si>
  <si>
    <t>37.9</t>
  </si>
  <si>
    <t>0.7696 sec</t>
  </si>
  <si>
    <t>82.0</t>
  </si>
  <si>
    <t>127.0</t>
  </si>
  <si>
    <t>115.0</t>
  </si>
  <si>
    <t>88.99</t>
  </si>
  <si>
    <t>102.99</t>
  </si>
  <si>
    <t>62.99</t>
  </si>
  <si>
    <t>65.00</t>
  </si>
  <si>
    <t>61.00</t>
  </si>
  <si>
    <t>83.99</t>
  </si>
  <si>
    <t>104.99</t>
  </si>
  <si>
    <t>1.2725 sec</t>
  </si>
  <si>
    <t>20.0</t>
  </si>
  <si>
    <t>29.0</t>
  </si>
  <si>
    <t>49.0</t>
  </si>
  <si>
    <t>42.0</t>
  </si>
  <si>
    <t>32.0</t>
  </si>
  <si>
    <t>38.0</t>
  </si>
  <si>
    <t>0.9382 sec</t>
  </si>
  <si>
    <t>4</t>
  </si>
  <si>
    <t>50.0</t>
  </si>
  <si>
    <t>68.0</t>
  </si>
  <si>
    <t>91.0</t>
  </si>
  <si>
    <t>80.0</t>
  </si>
  <si>
    <t>97.0</t>
  </si>
  <si>
    <t>86.9</t>
  </si>
  <si>
    <t>89.9</t>
  </si>
  <si>
    <t>77.0</t>
  </si>
  <si>
    <t>73.9</t>
  </si>
  <si>
    <t>1.3714 sec</t>
  </si>
  <si>
    <t>67.0</t>
  </si>
  <si>
    <t>60.9</t>
  </si>
  <si>
    <t>66.0</t>
  </si>
  <si>
    <t>98.9</t>
  </si>
  <si>
    <t>98.0</t>
  </si>
  <si>
    <t>64.9</t>
  </si>
  <si>
    <t>50.9</t>
  </si>
  <si>
    <t>0.9219 sec</t>
  </si>
  <si>
    <t>22.0</t>
  </si>
  <si>
    <t>36.0</t>
  </si>
  <si>
    <t>10.0</t>
  </si>
  <si>
    <t>19.0</t>
  </si>
  <si>
    <t>47.0</t>
  </si>
  <si>
    <t>16.9</t>
  </si>
  <si>
    <t>0.9278 sec</t>
  </si>
  <si>
    <t>84.0</t>
  </si>
  <si>
    <t>135.6</t>
  </si>
  <si>
    <t>150.8</t>
  </si>
  <si>
    <t>94.6</t>
  </si>
  <si>
    <t>116.4</t>
  </si>
  <si>
    <t>48.6</t>
  </si>
  <si>
    <t>120.4</t>
  </si>
  <si>
    <t>129.9</t>
  </si>
  <si>
    <t>121.4</t>
  </si>
  <si>
    <t>0.8425 sec</t>
  </si>
  <si>
    <t>48.0</t>
  </si>
  <si>
    <t>28.0</t>
  </si>
  <si>
    <t>34.0</t>
  </si>
  <si>
    <t>26.0</t>
  </si>
  <si>
    <t>1.0079 sec</t>
  </si>
  <si>
    <t>5</t>
  </si>
  <si>
    <t>83.75</t>
  </si>
  <si>
    <t>94.75</t>
  </si>
  <si>
    <t>88.25</t>
  </si>
  <si>
    <t>93.75</t>
  </si>
  <si>
    <t>71.75</t>
  </si>
  <si>
    <t>51.75</t>
  </si>
  <si>
    <t>82.25</t>
  </si>
  <si>
    <t>87.75</t>
  </si>
  <si>
    <t>49.75</t>
  </si>
  <si>
    <t>66.75</t>
  </si>
  <si>
    <t>1.1802 sec</t>
  </si>
  <si>
    <t>51.0</t>
  </si>
  <si>
    <t>60.0</t>
  </si>
  <si>
    <t>69.0</t>
  </si>
  <si>
    <t>100.0</t>
  </si>
  <si>
    <t>59.0</t>
  </si>
  <si>
    <t>70.0</t>
  </si>
  <si>
    <t>46.0</t>
  </si>
  <si>
    <t>0.7884 sec</t>
  </si>
  <si>
    <t>24.0</t>
  </si>
  <si>
    <t>55.0</t>
  </si>
  <si>
    <t>33.0</t>
  </si>
  <si>
    <t>27.0</t>
  </si>
  <si>
    <t>71.0</t>
  </si>
  <si>
    <t>1.0106 sec</t>
  </si>
  <si>
    <t>138.0</t>
  </si>
  <si>
    <t>0.7218 sec</t>
  </si>
  <si>
    <t>53.0</t>
  </si>
  <si>
    <t>21.0</t>
  </si>
  <si>
    <t>37.0</t>
  </si>
  <si>
    <t>52.0</t>
  </si>
  <si>
    <t>31.0</t>
  </si>
  <si>
    <t>61.0</t>
  </si>
  <si>
    <t>41.9</t>
  </si>
  <si>
    <t>25.9</t>
  </si>
  <si>
    <t>44.9</t>
  </si>
  <si>
    <t>23.9</t>
  </si>
  <si>
    <t>2.2770 sec</t>
  </si>
  <si>
    <t>108.0</t>
  </si>
  <si>
    <t>109.0</t>
  </si>
  <si>
    <t>146.0</t>
  </si>
  <si>
    <t>124.0</t>
  </si>
  <si>
    <t>147.0</t>
  </si>
  <si>
    <t>129.0</t>
  </si>
  <si>
    <t>96.0</t>
  </si>
  <si>
    <t>116.0</t>
  </si>
  <si>
    <t>94.0</t>
  </si>
  <si>
    <t>110.0</t>
  </si>
  <si>
    <t>149.0</t>
  </si>
  <si>
    <t>120.0</t>
  </si>
  <si>
    <t>119.0</t>
  </si>
  <si>
    <t>79.0</t>
  </si>
  <si>
    <t>3.2346 sec</t>
  </si>
  <si>
    <t>39.0</t>
  </si>
  <si>
    <t>44.0</t>
  </si>
  <si>
    <t>93.0</t>
  </si>
  <si>
    <t>83.0</t>
  </si>
  <si>
    <t>22.9</t>
  </si>
  <si>
    <t>74.0</t>
  </si>
  <si>
    <t>14.0</t>
  </si>
  <si>
    <t>3.9271 sec</t>
  </si>
  <si>
    <t>81.0</t>
  </si>
  <si>
    <t>13.0</t>
  </si>
  <si>
    <t>62.0</t>
  </si>
  <si>
    <t>18.0</t>
  </si>
  <si>
    <t>30.9</t>
  </si>
  <si>
    <t>18.9</t>
  </si>
  <si>
    <t>14.9</t>
  </si>
  <si>
    <t>11.9</t>
  </si>
  <si>
    <t>10.9</t>
  </si>
  <si>
    <t>21.9</t>
  </si>
  <si>
    <t>1.9802 sec</t>
  </si>
  <si>
    <t>103.0</t>
  </si>
  <si>
    <t>114.0</t>
  </si>
  <si>
    <t>113.0</t>
  </si>
  <si>
    <t>93.9</t>
  </si>
  <si>
    <t>76.9</t>
  </si>
  <si>
    <t>88.9</t>
  </si>
  <si>
    <t>75.9</t>
  </si>
  <si>
    <t>110.9</t>
  </si>
  <si>
    <t>117.9</t>
  </si>
  <si>
    <t>91.9</t>
  </si>
  <si>
    <t>106.0</t>
  </si>
  <si>
    <t>3.2406 sec</t>
  </si>
  <si>
    <t>57.0</t>
  </si>
  <si>
    <t>54.9</t>
  </si>
  <si>
    <t>29.9</t>
  </si>
  <si>
    <t>55.9</t>
  </si>
  <si>
    <t xml:space="preserve"> 4.2674 sec</t>
  </si>
  <si>
    <t>95.0</t>
  </si>
  <si>
    <t>148.0</t>
  </si>
  <si>
    <t>92.0</t>
  </si>
  <si>
    <t>108.9</t>
  </si>
  <si>
    <t>120.9</t>
  </si>
  <si>
    <t>102.0</t>
  </si>
  <si>
    <t>134.9</t>
  </si>
  <si>
    <t xml:space="preserve"> 9.0333 sec</t>
  </si>
  <si>
    <t>23.1491 sec</t>
  </si>
  <si>
    <t>27.9</t>
  </si>
  <si>
    <t>46.9</t>
  </si>
  <si>
    <t>38.9</t>
  </si>
  <si>
    <t>28.9</t>
  </si>
  <si>
    <t>72.9</t>
  </si>
  <si>
    <t>61.9</t>
  </si>
  <si>
    <t>81.9</t>
  </si>
  <si>
    <t>6.7538 sec</t>
  </si>
  <si>
    <t>23.00</t>
  </si>
  <si>
    <t>24.9</t>
  </si>
  <si>
    <t>42.9</t>
  </si>
  <si>
    <t>51.9</t>
  </si>
  <si>
    <t>15.1454 sec</t>
  </si>
  <si>
    <t>107.0</t>
  </si>
  <si>
    <t>102.9</t>
  </si>
  <si>
    <t>111.0</t>
  </si>
  <si>
    <t>78.9</t>
  </si>
  <si>
    <t>77.9</t>
  </si>
  <si>
    <t>74.9</t>
  </si>
  <si>
    <t>82.9</t>
  </si>
  <si>
    <t>3.7238 sec</t>
  </si>
  <si>
    <t>75.0</t>
  </si>
  <si>
    <t>65.0</t>
  </si>
  <si>
    <t>36.9</t>
  </si>
  <si>
    <t>39.9</t>
  </si>
  <si>
    <t>8.2215 sec</t>
  </si>
  <si>
    <t>134.0</t>
  </si>
  <si>
    <t>130.0</t>
  </si>
  <si>
    <t>128.0</t>
  </si>
  <si>
    <t>87.9</t>
  </si>
  <si>
    <t>101.9</t>
  </si>
  <si>
    <t>112.9</t>
  </si>
  <si>
    <t>104.0</t>
  </si>
  <si>
    <t>143.9</t>
  </si>
  <si>
    <t>17.9</t>
  </si>
  <si>
    <t>16.1262 sec</t>
  </si>
  <si>
    <t>31.9</t>
  </si>
  <si>
    <t>32.9</t>
  </si>
  <si>
    <t>6.8040 sec</t>
  </si>
  <si>
    <t>13</t>
  </si>
  <si>
    <t>17.0</t>
  </si>
  <si>
    <t>12.0</t>
  </si>
  <si>
    <t>26.2838 sec</t>
  </si>
  <si>
    <t>105.0</t>
  </si>
  <si>
    <t>100.9</t>
  </si>
  <si>
    <t>105.9</t>
  </si>
  <si>
    <t>97.9</t>
  </si>
  <si>
    <t xml:space="preserve"> 8.2601 sec</t>
  </si>
  <si>
    <t>90.0</t>
  </si>
  <si>
    <t>83.9</t>
  </si>
  <si>
    <t>94.9</t>
  </si>
  <si>
    <t>99.0</t>
  </si>
  <si>
    <t>99.9</t>
  </si>
  <si>
    <t>4.0514 sec</t>
  </si>
  <si>
    <t>15.0</t>
  </si>
  <si>
    <t>34.9</t>
  </si>
  <si>
    <t>49.9</t>
  </si>
  <si>
    <t>33.9</t>
  </si>
  <si>
    <t>47.9</t>
  </si>
  <si>
    <t>62.9</t>
  </si>
  <si>
    <t>32.2363 sec</t>
  </si>
  <si>
    <t>73.0</t>
  </si>
  <si>
    <t>59.9</t>
  </si>
  <si>
    <t>67.9</t>
  </si>
  <si>
    <t>79.9</t>
  </si>
  <si>
    <t>84.9</t>
  </si>
  <si>
    <t>58.9</t>
  </si>
  <si>
    <t>70.9</t>
  </si>
  <si>
    <t>85.9</t>
  </si>
  <si>
    <t>5.6911 sec</t>
  </si>
  <si>
    <t>26.9</t>
  </si>
  <si>
    <t>19.9</t>
  </si>
  <si>
    <t>45.9</t>
  </si>
  <si>
    <t>43.9</t>
  </si>
  <si>
    <t>20.9</t>
  </si>
  <si>
    <t>48.9</t>
  </si>
  <si>
    <t>6.7988 sec</t>
  </si>
  <si>
    <t>112.0</t>
  </si>
  <si>
    <t>89.0</t>
  </si>
  <si>
    <t>117.0</t>
  </si>
  <si>
    <t>119.9</t>
  </si>
  <si>
    <t>118.0</t>
  </si>
  <si>
    <t>109.9</t>
  </si>
  <si>
    <t>104.9</t>
  </si>
  <si>
    <t xml:space="preserve"> 11.9974 sec</t>
  </si>
  <si>
    <t>13.3767 sec</t>
  </si>
  <si>
    <t>17.5162 sec</t>
  </si>
  <si>
    <t>11.3727 sec</t>
  </si>
  <si>
    <t>6.7354 sec</t>
  </si>
  <si>
    <t xml:space="preserve"> 4.2051 sec</t>
  </si>
  <si>
    <t>8.4787 sec</t>
  </si>
  <si>
    <t>5.0609 sec</t>
  </si>
  <si>
    <t>27</t>
  </si>
  <si>
    <t>3.6755 sec</t>
  </si>
  <si>
    <t>7.9898 sec</t>
  </si>
  <si>
    <t>17.5409 sec</t>
  </si>
  <si>
    <t>1031.7822 sec</t>
  </si>
  <si>
    <t>28.7042 sec</t>
  </si>
  <si>
    <t>19.6539 sec</t>
  </si>
  <si>
    <t>4.5949 sec</t>
  </si>
  <si>
    <t>15.3976 sec</t>
  </si>
  <si>
    <t>55.7194 sec</t>
  </si>
  <si>
    <t>24.3800 sec</t>
  </si>
  <si>
    <t>42.3512 sec</t>
  </si>
  <si>
    <t xml:space="preserve"> 6.8000 sec</t>
  </si>
  <si>
    <t>11.6146 sec</t>
  </si>
  <si>
    <t>94.5229 sec</t>
  </si>
  <si>
    <t>70.4536 sec</t>
  </si>
  <si>
    <t>187.2088 sec</t>
  </si>
  <si>
    <t>45</t>
  </si>
  <si>
    <t>14.15434 sec</t>
  </si>
  <si>
    <t>99.5261 sec</t>
  </si>
  <si>
    <t>71.5655 sec</t>
  </si>
  <si>
    <t>1350.8288 sec</t>
  </si>
  <si>
    <t>72.6724 sec</t>
  </si>
  <si>
    <t>203.2448 sec</t>
  </si>
  <si>
    <t>69.5395 sec</t>
  </si>
  <si>
    <t>39.0398 sec</t>
  </si>
  <si>
    <t>53.2113 sec</t>
  </si>
  <si>
    <t>629.7825 sec</t>
  </si>
  <si>
    <t>2058.2514 sec</t>
  </si>
  <si>
    <t>69</t>
  </si>
  <si>
    <t>14.8327 sec</t>
  </si>
  <si>
    <t>13.6331 sec</t>
  </si>
  <si>
    <t>69.7095 sec</t>
  </si>
  <si>
    <t>64.0415 sec</t>
  </si>
  <si>
    <t>100 DEMANDS &amp; 5 BAR TYPES</t>
  </si>
  <si>
    <t>100 DEMANDS &amp; 8 BAR TYPES</t>
  </si>
  <si>
    <t>100 DEMANDS &amp; 10 BAR TYPES</t>
  </si>
  <si>
    <t>0</t>
  </si>
  <si>
    <t>11.0</t>
  </si>
  <si>
    <t>133.0</t>
  </si>
  <si>
    <t>180.0</t>
  </si>
  <si>
    <t>181.0</t>
  </si>
  <si>
    <t>156.0</t>
  </si>
  <si>
    <t>139.0</t>
  </si>
  <si>
    <t>150.0</t>
  </si>
  <si>
    <t>169.0</t>
  </si>
  <si>
    <t>145.0</t>
  </si>
  <si>
    <t>155.0</t>
  </si>
  <si>
    <t>9.9</t>
  </si>
  <si>
    <t>159.0</t>
  </si>
  <si>
    <t>150.9</t>
  </si>
  <si>
    <t>4.9</t>
  </si>
  <si>
    <t>174.9</t>
  </si>
  <si>
    <t>184.9</t>
  </si>
  <si>
    <t>132.0</t>
  </si>
  <si>
    <t>161.0</t>
  </si>
  <si>
    <t>174.0</t>
  </si>
  <si>
    <t>154</t>
  </si>
  <si>
    <t>96</t>
  </si>
  <si>
    <t>188.</t>
  </si>
  <si>
    <t>170.9</t>
  </si>
  <si>
    <t>68.9</t>
  </si>
  <si>
    <t>71.9</t>
  </si>
  <si>
    <t>188.9</t>
  </si>
  <si>
    <t>139.9</t>
  </si>
  <si>
    <t>161.9</t>
  </si>
  <si>
    <t>163.0</t>
  </si>
  <si>
    <t>2.0</t>
  </si>
  <si>
    <t>101.0</t>
  </si>
  <si>
    <t>90.9</t>
  </si>
  <si>
    <t>40.9</t>
  </si>
  <si>
    <t>163.9</t>
  </si>
  <si>
    <t>183.9</t>
  </si>
  <si>
    <t>111.9</t>
  </si>
  <si>
    <t>123.0</t>
  </si>
  <si>
    <t>131.0</t>
  </si>
  <si>
    <t>191.0</t>
  </si>
  <si>
    <t>103.9</t>
  </si>
  <si>
    <t>12.9</t>
  </si>
  <si>
    <t>69.9</t>
  </si>
  <si>
    <t>172.0</t>
  </si>
  <si>
    <t>186.9</t>
  </si>
  <si>
    <t>182.0</t>
  </si>
  <si>
    <t>7</t>
  </si>
  <si>
    <t>8</t>
  </si>
  <si>
    <t>6</t>
  </si>
  <si>
    <t>75</t>
  </si>
  <si>
    <t>54</t>
  </si>
  <si>
    <t>84</t>
  </si>
  <si>
    <t>173</t>
  </si>
  <si>
    <t>19</t>
  </si>
  <si>
    <t>200</t>
  </si>
  <si>
    <t>79</t>
  </si>
  <si>
    <t>65</t>
  </si>
  <si>
    <t>94</t>
  </si>
  <si>
    <t>44</t>
  </si>
  <si>
    <t>93</t>
  </si>
  <si>
    <t>137</t>
  </si>
  <si>
    <t>122</t>
  </si>
  <si>
    <t>140</t>
  </si>
  <si>
    <t>106</t>
  </si>
  <si>
    <t>198</t>
  </si>
  <si>
    <t>85</t>
  </si>
  <si>
    <t>78</t>
  </si>
  <si>
    <t>58</t>
  </si>
  <si>
    <t>178</t>
  </si>
  <si>
    <t>25</t>
  </si>
  <si>
    <t>156</t>
  </si>
  <si>
    <t>184</t>
  </si>
  <si>
    <t>30</t>
  </si>
  <si>
    <t>103</t>
  </si>
  <si>
    <t>42</t>
  </si>
  <si>
    <t>150</t>
  </si>
  <si>
    <t>82</t>
  </si>
  <si>
    <t>98</t>
  </si>
  <si>
    <t>119</t>
  </si>
  <si>
    <t>83</t>
  </si>
  <si>
    <t>118</t>
  </si>
  <si>
    <t>142</t>
  </si>
  <si>
    <t>163</t>
  </si>
  <si>
    <t>146</t>
  </si>
  <si>
    <t>128</t>
  </si>
  <si>
    <t>89</t>
  </si>
  <si>
    <t>101</t>
  </si>
  <si>
    <t>100</t>
  </si>
  <si>
    <t>151</t>
  </si>
  <si>
    <t>68</t>
  </si>
  <si>
    <t>196</t>
  </si>
  <si>
    <t>62</t>
  </si>
  <si>
    <t>21</t>
  </si>
  <si>
    <t>90</t>
  </si>
  <si>
    <t>95</t>
  </si>
  <si>
    <t>14</t>
  </si>
  <si>
    <t>194</t>
  </si>
  <si>
    <t>127</t>
  </si>
  <si>
    <t>17</t>
  </si>
  <si>
    <t>110</t>
  </si>
  <si>
    <t>143</t>
  </si>
  <si>
    <t>36</t>
  </si>
  <si>
    <t>116</t>
  </si>
  <si>
    <t>32</t>
  </si>
  <si>
    <t>144</t>
  </si>
  <si>
    <t>195</t>
  </si>
  <si>
    <t>81</t>
  </si>
  <si>
    <t>51</t>
  </si>
  <si>
    <t>115</t>
  </si>
  <si>
    <t>182</t>
  </si>
  <si>
    <t>66</t>
  </si>
  <si>
    <t>48</t>
  </si>
  <si>
    <t>109</t>
  </si>
  <si>
    <t>179</t>
  </si>
  <si>
    <t>136</t>
  </si>
  <si>
    <t>87</t>
  </si>
  <si>
    <t>24</t>
  </si>
  <si>
    <t>86</t>
  </si>
  <si>
    <t>145</t>
  </si>
  <si>
    <t>120</t>
  </si>
  <si>
    <t>72</t>
  </si>
  <si>
    <t>107</t>
  </si>
  <si>
    <t>165</t>
  </si>
  <si>
    <t>190</t>
  </si>
  <si>
    <t>28</t>
  </si>
  <si>
    <t>113</t>
  </si>
  <si>
    <t>11</t>
  </si>
  <si>
    <t>18</t>
  </si>
  <si>
    <t>159</t>
  </si>
  <si>
    <t>74</t>
  </si>
  <si>
    <t>40</t>
  </si>
  <si>
    <t>180</t>
  </si>
  <si>
    <t>188</t>
  </si>
  <si>
    <t>157</t>
  </si>
  <si>
    <t>39</t>
  </si>
  <si>
    <t>97</t>
  </si>
  <si>
    <t>71</t>
  </si>
  <si>
    <t>102</t>
  </si>
  <si>
    <t>124</t>
  </si>
  <si>
    <t>183</t>
  </si>
  <si>
    <t>15</t>
  </si>
  <si>
    <t>164</t>
  </si>
  <si>
    <t>134</t>
  </si>
  <si>
    <t>170</t>
  </si>
  <si>
    <t>185</t>
  </si>
  <si>
    <t>132</t>
  </si>
  <si>
    <t>111</t>
  </si>
  <si>
    <t>77</t>
  </si>
  <si>
    <t>70</t>
  </si>
  <si>
    <t>114</t>
  </si>
  <si>
    <t>135</t>
  </si>
  <si>
    <t>35</t>
  </si>
  <si>
    <t>176</t>
  </si>
  <si>
    <t>148</t>
  </si>
  <si>
    <t>10</t>
  </si>
  <si>
    <t>175</t>
  </si>
  <si>
    <t>192</t>
  </si>
  <si>
    <t>92</t>
  </si>
  <si>
    <t>160</t>
  </si>
  <si>
    <t>56</t>
  </si>
  <si>
    <t>59</t>
  </si>
  <si>
    <t>172</t>
  </si>
  <si>
    <t>117</t>
  </si>
  <si>
    <t>112</t>
  </si>
  <si>
    <t>152</t>
  </si>
  <si>
    <t>31</t>
  </si>
  <si>
    <t>61</t>
  </si>
  <si>
    <t>174</t>
  </si>
  <si>
    <t>33</t>
  </si>
  <si>
    <t>41</t>
  </si>
  <si>
    <t>91</t>
  </si>
  <si>
    <t>88</t>
  </si>
  <si>
    <t>189</t>
  </si>
  <si>
    <t>34</t>
  </si>
  <si>
    <t>52</t>
  </si>
  <si>
    <t>186</t>
  </si>
  <si>
    <t>73</t>
  </si>
  <si>
    <t>63</t>
  </si>
  <si>
    <t>166</t>
  </si>
  <si>
    <t>43</t>
  </si>
  <si>
    <t>138</t>
  </si>
  <si>
    <t>55</t>
  </si>
  <si>
    <t>177</t>
  </si>
  <si>
    <t>133</t>
  </si>
  <si>
    <t>47</t>
  </si>
  <si>
    <t>149</t>
  </si>
  <si>
    <t>9</t>
  </si>
  <si>
    <t>126</t>
  </si>
  <si>
    <t>161</t>
  </si>
  <si>
    <t>158</t>
  </si>
  <si>
    <t>104</t>
  </si>
  <si>
    <t>64</t>
  </si>
  <si>
    <t>123</t>
  </si>
  <si>
    <t>23</t>
  </si>
  <si>
    <t>155</t>
  </si>
  <si>
    <t>50</t>
  </si>
  <si>
    <t>129</t>
  </si>
  <si>
    <t>108</t>
  </si>
  <si>
    <t>187</t>
  </si>
  <si>
    <t>181</t>
  </si>
  <si>
    <t>22</t>
  </si>
  <si>
    <t>67</t>
  </si>
  <si>
    <t>197</t>
  </si>
  <si>
    <t>168</t>
  </si>
  <si>
    <t>76</t>
  </si>
  <si>
    <t>49</t>
  </si>
  <si>
    <t>169</t>
  </si>
  <si>
    <t>53</t>
  </si>
  <si>
    <t>191</t>
  </si>
  <si>
    <t>142,02 sec</t>
  </si>
  <si>
    <t>921,10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</si>
</sst>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0"/>
    <numFmt numFmtId="165" formatCode="#,##0.0000"/>
    <numFmt numFmtId="167" formatCode="0.0"/>
    <numFmt numFmtId="168" formatCode="_-* #,##0.000_-;\-* #,##0.000_-;_-* &quot;-&quot;??_-;_-@_-"/>
    <numFmt numFmtId="169" formatCode="0.000"/>
  </numFmts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43" fontId="7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6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3" fontId="0" fillId="0" borderId="6" xfId="0" quotePrefix="1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167" fontId="0" fillId="0" borderId="0" xfId="2" applyNumberFormat="1" applyFont="1" applyAlignment="1">
      <alignment horizontal="center"/>
    </xf>
    <xf numFmtId="167" fontId="0" fillId="0" borderId="6" xfId="2" applyNumberFormat="1" applyFont="1" applyBorder="1" applyAlignment="1">
      <alignment horizontal="center"/>
    </xf>
    <xf numFmtId="168" fontId="0" fillId="0" borderId="0" xfId="2" applyNumberFormat="1" applyFont="1"/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/>
    <xf numFmtId="2" fontId="0" fillId="0" borderId="0" xfId="0" applyNumberFormat="1" applyAlignment="1">
      <alignment horizontal="center"/>
    </xf>
    <xf numFmtId="169" fontId="1" fillId="0" borderId="3" xfId="0" applyNumberFormat="1" applyFont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0" xfId="0" quotePrefix="1" applyNumberFormat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6" fillId="9" borderId="2" xfId="1" applyBorder="1" applyAlignment="1">
      <alignment horizontal="center" vertical="center"/>
    </xf>
    <xf numFmtId="0" fontId="6" fillId="9" borderId="3" xfId="1" applyBorder="1" applyAlignment="1">
      <alignment horizontal="center" vertical="center"/>
    </xf>
    <xf numFmtId="0" fontId="6" fillId="9" borderId="4" xfId="1" applyBorder="1" applyAlignment="1">
      <alignment horizontal="center" vertical="center"/>
    </xf>
    <xf numFmtId="0" fontId="6" fillId="9" borderId="5" xfId="1" applyBorder="1" applyAlignment="1">
      <alignment horizontal="center" vertical="center"/>
    </xf>
    <xf numFmtId="0" fontId="6" fillId="9" borderId="6" xfId="1" applyBorder="1" applyAlignment="1">
      <alignment horizontal="center" vertical="center"/>
    </xf>
    <xf numFmtId="0" fontId="6" fillId="9" borderId="7" xfId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</cellXfs>
  <cellStyles count="3">
    <cellStyle name="Bad" xfId="1" builtinId="27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3"/>
  <sheetViews>
    <sheetView topLeftCell="I104" workbookViewId="0">
      <selection activeCell="U110" sqref="U110:X129"/>
    </sheetView>
  </sheetViews>
  <sheetFormatPr defaultColWidth="8.90625" defaultRowHeight="14.5" x14ac:dyDescent="0.35"/>
  <cols>
    <col min="1" max="1" width="11.90625" style="3" bestFit="1" customWidth="1"/>
    <col min="2" max="2" width="14.453125" style="3" bestFit="1" customWidth="1"/>
    <col min="3" max="3" width="13.36328125" style="3" bestFit="1" customWidth="1"/>
    <col min="4" max="5" width="8.90625" style="3"/>
    <col min="6" max="6" width="11.90625" style="3" bestFit="1" customWidth="1"/>
    <col min="7" max="7" width="14.453125" style="3" bestFit="1" customWidth="1"/>
    <col min="8" max="8" width="13.36328125" style="3" bestFit="1" customWidth="1"/>
    <col min="9" max="10" width="8.90625" style="3"/>
    <col min="11" max="11" width="11.90625" style="3" bestFit="1" customWidth="1"/>
    <col min="12" max="12" width="14.453125" style="3" bestFit="1" customWidth="1"/>
    <col min="13" max="13" width="13.36328125" style="3" bestFit="1" customWidth="1"/>
    <col min="14" max="15" width="8.90625" style="3"/>
    <col min="16" max="16" width="11.90625" style="3" bestFit="1" customWidth="1"/>
    <col min="17" max="17" width="14.453125" style="3" bestFit="1" customWidth="1"/>
    <col min="18" max="18" width="13.36328125" style="3" bestFit="1" customWidth="1"/>
    <col min="19" max="20" width="8.90625" style="3"/>
    <col min="21" max="21" width="11.90625" style="3" bestFit="1" customWidth="1"/>
    <col min="22" max="22" width="14.453125" style="3" bestFit="1" customWidth="1"/>
    <col min="23" max="23" width="13.36328125" style="3" bestFit="1" customWidth="1"/>
    <col min="24" max="16384" width="8.90625" style="3"/>
  </cols>
  <sheetData>
    <row r="1" spans="1:42" s="4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0</v>
      </c>
      <c r="G1" s="2" t="s">
        <v>1</v>
      </c>
      <c r="H1" s="2" t="s">
        <v>2</v>
      </c>
      <c r="I1" s="2" t="s">
        <v>3</v>
      </c>
      <c r="J1" s="3"/>
      <c r="K1" s="2" t="s">
        <v>0</v>
      </c>
      <c r="L1" s="2" t="s">
        <v>1</v>
      </c>
      <c r="M1" s="2" t="s">
        <v>2</v>
      </c>
      <c r="N1" s="2" t="s">
        <v>3</v>
      </c>
      <c r="O1" s="3"/>
      <c r="P1" s="2" t="s">
        <v>0</v>
      </c>
      <c r="Q1" s="2" t="s">
        <v>1</v>
      </c>
      <c r="R1" s="2" t="s">
        <v>2</v>
      </c>
      <c r="S1" s="2" t="s">
        <v>3</v>
      </c>
      <c r="T1" s="3"/>
      <c r="U1" s="2" t="s">
        <v>0</v>
      </c>
      <c r="V1" s="2" t="s">
        <v>1</v>
      </c>
      <c r="W1" s="2" t="s">
        <v>2</v>
      </c>
      <c r="X1" s="2" t="s">
        <v>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4" customFormat="1" x14ac:dyDescent="0.35">
      <c r="A2" s="28">
        <v>614</v>
      </c>
      <c r="B2" s="29">
        <v>16</v>
      </c>
      <c r="C2" s="29">
        <v>17</v>
      </c>
      <c r="D2" s="29">
        <v>138</v>
      </c>
      <c r="E2" s="3"/>
      <c r="F2" s="4">
        <v>674</v>
      </c>
      <c r="G2" s="4">
        <v>13</v>
      </c>
      <c r="H2" s="4">
        <v>25</v>
      </c>
      <c r="I2" s="4">
        <v>114</v>
      </c>
      <c r="J2" s="3"/>
      <c r="K2" s="4">
        <v>699</v>
      </c>
      <c r="L2" s="4">
        <v>2</v>
      </c>
      <c r="M2" s="4">
        <v>6</v>
      </c>
      <c r="N2" s="4">
        <v>7</v>
      </c>
      <c r="O2" s="3"/>
      <c r="P2" s="4">
        <v>548</v>
      </c>
      <c r="Q2" s="4">
        <v>17</v>
      </c>
      <c r="R2" s="4">
        <v>16</v>
      </c>
      <c r="S2" s="4">
        <v>379</v>
      </c>
      <c r="T2" s="3"/>
      <c r="U2" s="4">
        <v>714</v>
      </c>
      <c r="V2" s="4">
        <v>5</v>
      </c>
      <c r="W2" s="4">
        <v>14</v>
      </c>
      <c r="X2" s="4">
        <v>337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s="4" customFormat="1" x14ac:dyDescent="0.35">
      <c r="A3" s="28">
        <v>694</v>
      </c>
      <c r="B3" s="29">
        <v>25</v>
      </c>
      <c r="C3" s="29">
        <v>21</v>
      </c>
      <c r="D3" s="29">
        <v>183</v>
      </c>
      <c r="E3" s="3"/>
      <c r="F3" s="4">
        <v>722</v>
      </c>
      <c r="G3" s="4">
        <v>8</v>
      </c>
      <c r="H3" s="4">
        <v>13</v>
      </c>
      <c r="I3" s="4">
        <v>468</v>
      </c>
      <c r="J3" s="3"/>
      <c r="K3" s="4">
        <v>171</v>
      </c>
      <c r="L3" s="4">
        <v>21</v>
      </c>
      <c r="M3" s="4">
        <v>15</v>
      </c>
      <c r="N3" s="4">
        <v>210</v>
      </c>
      <c r="O3" s="3"/>
      <c r="P3" s="4">
        <v>614</v>
      </c>
      <c r="Q3" s="4">
        <v>30</v>
      </c>
      <c r="R3" s="4">
        <v>9</v>
      </c>
      <c r="S3" s="4">
        <v>158</v>
      </c>
      <c r="T3" s="3"/>
      <c r="U3" s="4">
        <v>127</v>
      </c>
      <c r="V3" s="4">
        <v>25</v>
      </c>
      <c r="W3" s="4">
        <v>8</v>
      </c>
      <c r="X3" s="4">
        <v>391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s="4" customFormat="1" x14ac:dyDescent="0.35">
      <c r="A4" s="28">
        <v>327</v>
      </c>
      <c r="B4" s="29">
        <v>29</v>
      </c>
      <c r="C4" s="29">
        <v>8</v>
      </c>
      <c r="D4" s="29">
        <v>170</v>
      </c>
      <c r="E4" s="3"/>
      <c r="F4" s="4">
        <v>70</v>
      </c>
      <c r="G4" s="4">
        <v>26</v>
      </c>
      <c r="H4" s="4">
        <v>15</v>
      </c>
      <c r="I4" s="4">
        <v>38</v>
      </c>
      <c r="J4" s="3"/>
      <c r="K4" s="4">
        <v>437</v>
      </c>
      <c r="L4" s="4">
        <v>29</v>
      </c>
      <c r="M4" s="4">
        <v>28</v>
      </c>
      <c r="N4" s="4">
        <v>29</v>
      </c>
      <c r="O4" s="3"/>
      <c r="P4" s="4">
        <v>506</v>
      </c>
      <c r="Q4" s="4">
        <v>7</v>
      </c>
      <c r="R4" s="4">
        <v>23</v>
      </c>
      <c r="S4" s="4">
        <v>482</v>
      </c>
      <c r="T4" s="3"/>
      <c r="U4" s="4">
        <v>557</v>
      </c>
      <c r="V4" s="4">
        <v>29</v>
      </c>
      <c r="W4" s="4">
        <v>19</v>
      </c>
      <c r="X4" s="4">
        <v>409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s="4" customFormat="1" x14ac:dyDescent="0.35">
      <c r="A5" s="28"/>
      <c r="B5" s="29">
        <v>8</v>
      </c>
      <c r="C5" s="29">
        <v>3</v>
      </c>
      <c r="D5" s="29"/>
      <c r="E5" s="3"/>
      <c r="G5" s="4">
        <v>29</v>
      </c>
      <c r="H5" s="4">
        <v>5</v>
      </c>
      <c r="J5" s="3"/>
      <c r="L5" s="4">
        <v>11</v>
      </c>
      <c r="M5" s="4">
        <v>26</v>
      </c>
      <c r="O5" s="3"/>
      <c r="Q5" s="4">
        <v>15</v>
      </c>
      <c r="R5" s="4">
        <v>3</v>
      </c>
      <c r="T5" s="3"/>
      <c r="V5" s="4">
        <v>10</v>
      </c>
      <c r="W5" s="4">
        <v>29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s="4" customFormat="1" ht="15" thickBot="1" x14ac:dyDescent="0.4">
      <c r="A6" s="30"/>
      <c r="B6" s="31">
        <v>27</v>
      </c>
      <c r="C6" s="31">
        <v>21</v>
      </c>
      <c r="D6" s="31"/>
      <c r="E6" s="3"/>
      <c r="G6" s="4">
        <v>24</v>
      </c>
      <c r="H6" s="4">
        <v>19</v>
      </c>
      <c r="J6" s="3"/>
      <c r="L6" s="4">
        <v>30</v>
      </c>
      <c r="M6" s="4">
        <v>28</v>
      </c>
      <c r="O6" s="3"/>
      <c r="Q6" s="4">
        <v>9</v>
      </c>
      <c r="R6" s="4">
        <v>6</v>
      </c>
      <c r="T6" s="3"/>
      <c r="V6" s="4">
        <v>12</v>
      </c>
      <c r="W6" s="4">
        <v>23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8" spans="1:42" x14ac:dyDescent="0.35">
      <c r="A8" s="2" t="s">
        <v>0</v>
      </c>
      <c r="B8" s="2" t="s">
        <v>1</v>
      </c>
      <c r="C8" s="2" t="s">
        <v>2</v>
      </c>
      <c r="D8" s="2" t="s">
        <v>3</v>
      </c>
      <c r="F8" s="2" t="s">
        <v>0</v>
      </c>
      <c r="G8" s="2" t="s">
        <v>1</v>
      </c>
      <c r="H8" s="2" t="s">
        <v>2</v>
      </c>
      <c r="I8" s="2" t="s">
        <v>3</v>
      </c>
      <c r="K8" s="2" t="s">
        <v>0</v>
      </c>
      <c r="L8" s="2" t="s">
        <v>1</v>
      </c>
      <c r="M8" s="2" t="s">
        <v>2</v>
      </c>
      <c r="N8" s="2" t="s">
        <v>3</v>
      </c>
      <c r="P8" s="2" t="s">
        <v>0</v>
      </c>
      <c r="Q8" s="2" t="s">
        <v>1</v>
      </c>
      <c r="R8" s="2" t="s">
        <v>2</v>
      </c>
      <c r="S8" s="2" t="s">
        <v>3</v>
      </c>
      <c r="U8" s="2" t="s">
        <v>0</v>
      </c>
      <c r="V8" s="2" t="s">
        <v>1</v>
      </c>
      <c r="W8" s="2" t="s">
        <v>2</v>
      </c>
      <c r="X8" s="2" t="s">
        <v>3</v>
      </c>
    </row>
    <row r="9" spans="1:42" x14ac:dyDescent="0.35">
      <c r="A9" s="4">
        <v>382</v>
      </c>
      <c r="B9" s="4">
        <v>30</v>
      </c>
      <c r="C9" s="4">
        <v>4</v>
      </c>
      <c r="D9" s="4">
        <v>366</v>
      </c>
      <c r="F9" s="4">
        <v>216</v>
      </c>
      <c r="G9" s="4">
        <v>18</v>
      </c>
      <c r="H9" s="4">
        <v>29</v>
      </c>
      <c r="I9" s="4">
        <v>435</v>
      </c>
      <c r="K9" s="4">
        <v>531</v>
      </c>
      <c r="L9" s="4">
        <v>2</v>
      </c>
      <c r="M9" s="4">
        <v>19</v>
      </c>
      <c r="N9" s="4">
        <v>408</v>
      </c>
      <c r="P9" s="4">
        <v>155</v>
      </c>
      <c r="Q9" s="4">
        <v>30</v>
      </c>
      <c r="R9" s="4">
        <v>15</v>
      </c>
      <c r="S9" s="4">
        <v>253</v>
      </c>
      <c r="U9" s="4">
        <v>660</v>
      </c>
      <c r="V9" s="4">
        <v>15</v>
      </c>
      <c r="W9" s="4">
        <v>11</v>
      </c>
      <c r="X9" s="4">
        <v>130</v>
      </c>
    </row>
    <row r="10" spans="1:42" x14ac:dyDescent="0.35">
      <c r="A10" s="4">
        <v>125</v>
      </c>
      <c r="B10" s="4">
        <v>14</v>
      </c>
      <c r="C10" s="4">
        <v>26</v>
      </c>
      <c r="D10" s="4">
        <v>80</v>
      </c>
      <c r="F10" s="4">
        <v>401</v>
      </c>
      <c r="G10" s="4">
        <v>9</v>
      </c>
      <c r="H10" s="4">
        <v>10</v>
      </c>
      <c r="I10" s="4">
        <v>414</v>
      </c>
      <c r="K10" s="4">
        <v>233</v>
      </c>
      <c r="L10" s="4">
        <v>28</v>
      </c>
      <c r="M10" s="4">
        <v>24</v>
      </c>
      <c r="N10" s="4">
        <v>250</v>
      </c>
      <c r="P10" s="4">
        <v>707</v>
      </c>
      <c r="Q10" s="4">
        <v>17</v>
      </c>
      <c r="R10" s="4">
        <v>23</v>
      </c>
      <c r="S10" s="4">
        <v>26</v>
      </c>
      <c r="U10" s="4">
        <v>631</v>
      </c>
      <c r="V10" s="4">
        <v>23</v>
      </c>
      <c r="W10" s="4">
        <v>14</v>
      </c>
      <c r="X10" s="4">
        <v>338</v>
      </c>
    </row>
    <row r="11" spans="1:42" x14ac:dyDescent="0.35">
      <c r="A11" s="4">
        <v>392</v>
      </c>
      <c r="B11" s="4">
        <v>4</v>
      </c>
      <c r="C11" s="4">
        <v>4</v>
      </c>
      <c r="D11" s="4">
        <v>362</v>
      </c>
      <c r="F11" s="4">
        <v>491</v>
      </c>
      <c r="G11" s="4">
        <v>19</v>
      </c>
      <c r="H11" s="4">
        <v>20</v>
      </c>
      <c r="I11" s="4">
        <v>77</v>
      </c>
      <c r="K11" s="4">
        <v>204</v>
      </c>
      <c r="L11" s="4">
        <v>8</v>
      </c>
      <c r="M11" s="4">
        <v>17</v>
      </c>
      <c r="N11" s="4">
        <v>393</v>
      </c>
      <c r="P11" s="4">
        <v>644</v>
      </c>
      <c r="Q11" s="4">
        <v>24</v>
      </c>
      <c r="R11" s="4">
        <v>6</v>
      </c>
      <c r="S11" s="4">
        <v>352</v>
      </c>
      <c r="U11" s="4">
        <v>343</v>
      </c>
      <c r="V11" s="4">
        <v>5</v>
      </c>
      <c r="W11" s="4">
        <v>5</v>
      </c>
      <c r="X11" s="4">
        <v>59</v>
      </c>
    </row>
    <row r="12" spans="1:42" x14ac:dyDescent="0.35">
      <c r="A12" s="4">
        <v>35</v>
      </c>
      <c r="B12" s="4">
        <v>15</v>
      </c>
      <c r="C12" s="4">
        <v>15</v>
      </c>
      <c r="D12" s="4">
        <v>460</v>
      </c>
      <c r="F12" s="4">
        <v>344</v>
      </c>
      <c r="G12" s="4">
        <v>10</v>
      </c>
      <c r="H12" s="4">
        <v>18</v>
      </c>
      <c r="I12" s="4">
        <v>391</v>
      </c>
      <c r="K12" s="4">
        <v>450</v>
      </c>
      <c r="L12" s="4">
        <v>7</v>
      </c>
      <c r="M12" s="4">
        <v>26</v>
      </c>
      <c r="N12" s="4">
        <v>164</v>
      </c>
      <c r="P12" s="4">
        <v>66</v>
      </c>
      <c r="Q12" s="4">
        <v>10</v>
      </c>
      <c r="R12" s="4">
        <v>14</v>
      </c>
      <c r="S12" s="4">
        <v>457</v>
      </c>
      <c r="U12" s="4">
        <v>421</v>
      </c>
      <c r="V12" s="4">
        <v>22</v>
      </c>
      <c r="W12" s="4">
        <v>28</v>
      </c>
      <c r="X12" s="4">
        <v>58</v>
      </c>
    </row>
    <row r="13" spans="1:42" x14ac:dyDescent="0.35">
      <c r="A13" s="4"/>
      <c r="B13" s="4">
        <v>9</v>
      </c>
      <c r="C13" s="4">
        <v>16</v>
      </c>
      <c r="D13" s="4"/>
      <c r="F13" s="4"/>
      <c r="G13" s="4">
        <v>13</v>
      </c>
      <c r="H13" s="4">
        <v>2</v>
      </c>
      <c r="I13" s="4"/>
      <c r="K13" s="4"/>
      <c r="L13" s="4">
        <v>9</v>
      </c>
      <c r="M13" s="4">
        <v>22</v>
      </c>
      <c r="N13" s="4"/>
      <c r="P13" s="4"/>
      <c r="Q13" s="4">
        <v>11</v>
      </c>
      <c r="R13" s="4">
        <v>26</v>
      </c>
      <c r="S13" s="4"/>
      <c r="U13" s="4"/>
      <c r="V13" s="4">
        <v>2</v>
      </c>
      <c r="W13" s="4">
        <v>26</v>
      </c>
      <c r="X13" s="4"/>
    </row>
    <row r="15" spans="1:42" x14ac:dyDescent="0.35">
      <c r="A15" s="2" t="s">
        <v>0</v>
      </c>
      <c r="B15" s="2" t="s">
        <v>1</v>
      </c>
      <c r="C15" s="2" t="s">
        <v>2</v>
      </c>
      <c r="D15" s="2" t="s">
        <v>3</v>
      </c>
      <c r="F15" s="2" t="s">
        <v>0</v>
      </c>
      <c r="G15" s="2" t="s">
        <v>1</v>
      </c>
      <c r="H15" s="2" t="s">
        <v>2</v>
      </c>
      <c r="I15" s="2" t="s">
        <v>3</v>
      </c>
      <c r="K15" s="2" t="s">
        <v>0</v>
      </c>
      <c r="L15" s="2" t="s">
        <v>1</v>
      </c>
      <c r="M15" s="2" t="s">
        <v>2</v>
      </c>
      <c r="N15" s="2" t="s">
        <v>3</v>
      </c>
      <c r="P15" s="2" t="s">
        <v>0</v>
      </c>
      <c r="Q15" s="2" t="s">
        <v>1</v>
      </c>
      <c r="R15" s="2" t="s">
        <v>2</v>
      </c>
      <c r="S15" s="2" t="s">
        <v>3</v>
      </c>
      <c r="U15" s="2" t="s">
        <v>0</v>
      </c>
      <c r="V15" s="2" t="s">
        <v>1</v>
      </c>
      <c r="W15" s="2" t="s">
        <v>2</v>
      </c>
      <c r="X15" s="2" t="s">
        <v>3</v>
      </c>
    </row>
    <row r="16" spans="1:42" x14ac:dyDescent="0.35">
      <c r="A16" s="4">
        <v>552</v>
      </c>
      <c r="B16" s="4">
        <v>22</v>
      </c>
      <c r="C16" s="4">
        <v>8</v>
      </c>
      <c r="D16" s="4">
        <v>156</v>
      </c>
      <c r="F16" s="4">
        <v>486</v>
      </c>
      <c r="G16" s="4">
        <v>18</v>
      </c>
      <c r="H16" s="4">
        <v>10</v>
      </c>
      <c r="I16" s="4">
        <v>91</v>
      </c>
      <c r="K16" s="4">
        <v>131</v>
      </c>
      <c r="L16" s="4">
        <v>5</v>
      </c>
      <c r="M16" s="4">
        <v>4</v>
      </c>
      <c r="N16" s="4">
        <v>57</v>
      </c>
      <c r="P16" s="4">
        <v>562</v>
      </c>
      <c r="Q16" s="4">
        <v>28</v>
      </c>
      <c r="R16" s="4">
        <v>22</v>
      </c>
      <c r="S16" s="4">
        <v>12</v>
      </c>
      <c r="U16" s="4">
        <v>538</v>
      </c>
      <c r="V16" s="4">
        <v>15</v>
      </c>
      <c r="W16" s="4">
        <v>28</v>
      </c>
      <c r="X16" s="4">
        <v>408</v>
      </c>
    </row>
    <row r="17" spans="1:24" x14ac:dyDescent="0.35">
      <c r="A17" s="4">
        <v>280</v>
      </c>
      <c r="B17" s="4">
        <v>25</v>
      </c>
      <c r="C17" s="4">
        <v>23</v>
      </c>
      <c r="D17" s="4">
        <v>272</v>
      </c>
      <c r="F17" s="4">
        <v>124</v>
      </c>
      <c r="G17" s="4">
        <v>19</v>
      </c>
      <c r="H17" s="4">
        <v>5</v>
      </c>
      <c r="I17" s="4">
        <v>141</v>
      </c>
      <c r="K17" s="4">
        <v>514</v>
      </c>
      <c r="L17" s="4">
        <v>16</v>
      </c>
      <c r="M17" s="4">
        <v>19</v>
      </c>
      <c r="N17" s="4">
        <v>119</v>
      </c>
      <c r="P17" s="4">
        <v>34</v>
      </c>
      <c r="Q17" s="4">
        <v>4</v>
      </c>
      <c r="R17" s="4">
        <v>27</v>
      </c>
      <c r="S17" s="4">
        <v>475</v>
      </c>
      <c r="U17" s="4">
        <v>152</v>
      </c>
      <c r="V17" s="4">
        <v>19</v>
      </c>
      <c r="W17" s="4">
        <v>30</v>
      </c>
      <c r="X17" s="4">
        <v>452</v>
      </c>
    </row>
    <row r="18" spans="1:24" x14ac:dyDescent="0.35">
      <c r="A18" s="4">
        <v>437</v>
      </c>
      <c r="B18" s="4">
        <v>4</v>
      </c>
      <c r="C18" s="4">
        <v>17</v>
      </c>
      <c r="D18" s="4">
        <v>276</v>
      </c>
      <c r="F18" s="4">
        <v>40</v>
      </c>
      <c r="G18" s="4">
        <v>12</v>
      </c>
      <c r="H18" s="4">
        <v>5</v>
      </c>
      <c r="I18" s="4">
        <v>266</v>
      </c>
      <c r="K18" s="4">
        <v>554</v>
      </c>
      <c r="L18" s="4">
        <v>22</v>
      </c>
      <c r="M18" s="4">
        <v>16</v>
      </c>
      <c r="N18" s="4">
        <v>4</v>
      </c>
      <c r="P18" s="4">
        <v>235</v>
      </c>
      <c r="Q18" s="4">
        <v>13</v>
      </c>
      <c r="R18" s="4">
        <v>14</v>
      </c>
      <c r="S18" s="4">
        <v>34</v>
      </c>
      <c r="U18" s="4">
        <v>77</v>
      </c>
      <c r="V18" s="4">
        <v>16</v>
      </c>
      <c r="W18" s="4">
        <v>21</v>
      </c>
      <c r="X18" s="4">
        <v>424</v>
      </c>
    </row>
    <row r="19" spans="1:24" x14ac:dyDescent="0.35">
      <c r="A19" s="4">
        <v>339</v>
      </c>
      <c r="B19" s="4">
        <v>5</v>
      </c>
      <c r="C19" s="4">
        <v>16</v>
      </c>
      <c r="D19" s="4">
        <v>124</v>
      </c>
      <c r="F19" s="4">
        <v>372</v>
      </c>
      <c r="G19" s="4">
        <v>6</v>
      </c>
      <c r="H19" s="4">
        <v>28</v>
      </c>
      <c r="I19" s="4">
        <v>134</v>
      </c>
      <c r="K19" s="4">
        <v>86</v>
      </c>
      <c r="L19" s="4">
        <v>26</v>
      </c>
      <c r="M19" s="4">
        <v>25</v>
      </c>
      <c r="N19" s="4">
        <v>172</v>
      </c>
      <c r="P19" s="4">
        <v>712</v>
      </c>
      <c r="Q19" s="4">
        <v>8</v>
      </c>
      <c r="R19" s="4">
        <v>25</v>
      </c>
      <c r="S19" s="4">
        <v>486</v>
      </c>
      <c r="U19" s="4">
        <v>648</v>
      </c>
      <c r="V19" s="4">
        <v>26</v>
      </c>
      <c r="W19" s="4">
        <v>20</v>
      </c>
      <c r="X19" s="4">
        <v>360</v>
      </c>
    </row>
    <row r="20" spans="1:24" x14ac:dyDescent="0.35">
      <c r="A20" s="4">
        <v>485</v>
      </c>
      <c r="B20" s="4">
        <v>19</v>
      </c>
      <c r="C20" s="4">
        <v>3</v>
      </c>
      <c r="D20" s="4">
        <v>367</v>
      </c>
      <c r="F20" s="4">
        <v>525</v>
      </c>
      <c r="G20" s="4">
        <v>20</v>
      </c>
      <c r="H20" s="4">
        <v>15</v>
      </c>
      <c r="I20" s="4">
        <v>80</v>
      </c>
      <c r="K20" s="4">
        <v>670</v>
      </c>
      <c r="L20" s="4">
        <v>30</v>
      </c>
      <c r="M20" s="4">
        <v>29</v>
      </c>
      <c r="N20" s="4">
        <v>408</v>
      </c>
      <c r="P20" s="4">
        <v>43</v>
      </c>
      <c r="Q20" s="4">
        <v>19</v>
      </c>
      <c r="R20" s="4">
        <v>24</v>
      </c>
      <c r="S20" s="4">
        <v>489</v>
      </c>
      <c r="U20" s="4">
        <v>679</v>
      </c>
      <c r="V20" s="4">
        <v>10</v>
      </c>
      <c r="W20" s="4">
        <v>6</v>
      </c>
      <c r="X20" s="4">
        <v>165</v>
      </c>
    </row>
    <row r="22" spans="1:24" x14ac:dyDescent="0.35">
      <c r="A22" s="5" t="s">
        <v>0</v>
      </c>
      <c r="B22" s="5" t="s">
        <v>1</v>
      </c>
      <c r="C22" s="5" t="s">
        <v>2</v>
      </c>
      <c r="D22" s="5" t="s">
        <v>3</v>
      </c>
      <c r="F22" s="5" t="s">
        <v>0</v>
      </c>
      <c r="G22" s="5" t="s">
        <v>1</v>
      </c>
      <c r="H22" s="5" t="s">
        <v>2</v>
      </c>
      <c r="I22" s="5" t="s">
        <v>3</v>
      </c>
      <c r="K22" s="5" t="s">
        <v>0</v>
      </c>
      <c r="L22" s="5" t="s">
        <v>1</v>
      </c>
      <c r="M22" s="5" t="s">
        <v>2</v>
      </c>
      <c r="N22" s="5" t="s">
        <v>3</v>
      </c>
      <c r="P22" s="5" t="s">
        <v>0</v>
      </c>
      <c r="Q22" s="5" t="s">
        <v>1</v>
      </c>
      <c r="R22" s="5" t="s">
        <v>2</v>
      </c>
      <c r="S22" s="5" t="s">
        <v>3</v>
      </c>
      <c r="U22" s="5" t="s">
        <v>0</v>
      </c>
      <c r="V22" s="5" t="s">
        <v>1</v>
      </c>
      <c r="W22" s="5" t="s">
        <v>2</v>
      </c>
      <c r="X22" s="5" t="s">
        <v>3</v>
      </c>
    </row>
    <row r="23" spans="1:24" x14ac:dyDescent="0.35">
      <c r="A23" s="6">
        <v>427</v>
      </c>
      <c r="B23" s="6">
        <v>12</v>
      </c>
      <c r="C23" s="6">
        <v>18</v>
      </c>
      <c r="D23" s="6">
        <v>348</v>
      </c>
      <c r="F23" s="6">
        <v>315</v>
      </c>
      <c r="G23" s="6">
        <v>4</v>
      </c>
      <c r="H23" s="6">
        <v>29</v>
      </c>
      <c r="I23" s="6">
        <v>303</v>
      </c>
      <c r="K23" s="6">
        <v>489</v>
      </c>
      <c r="L23" s="6">
        <v>27</v>
      </c>
      <c r="M23" s="6">
        <v>25</v>
      </c>
      <c r="N23" s="6">
        <v>53</v>
      </c>
      <c r="P23" s="6">
        <v>556</v>
      </c>
      <c r="Q23" s="6">
        <v>10</v>
      </c>
      <c r="R23" s="6">
        <v>9</v>
      </c>
      <c r="S23" s="6">
        <v>162</v>
      </c>
      <c r="U23" s="6">
        <v>294</v>
      </c>
      <c r="V23" s="6">
        <v>14</v>
      </c>
      <c r="W23" s="6">
        <v>29</v>
      </c>
      <c r="X23" s="6">
        <v>147</v>
      </c>
    </row>
    <row r="24" spans="1:24" x14ac:dyDescent="0.35">
      <c r="A24" s="6">
        <v>296</v>
      </c>
      <c r="B24" s="6">
        <v>22</v>
      </c>
      <c r="C24" s="6">
        <v>16</v>
      </c>
      <c r="D24" s="6">
        <v>16</v>
      </c>
      <c r="F24" s="6">
        <v>151</v>
      </c>
      <c r="G24" s="6">
        <v>3</v>
      </c>
      <c r="H24" s="6">
        <v>23</v>
      </c>
      <c r="I24" s="6">
        <v>74</v>
      </c>
      <c r="K24" s="6">
        <v>316</v>
      </c>
      <c r="L24" s="6">
        <v>17</v>
      </c>
      <c r="M24" s="6">
        <v>3</v>
      </c>
      <c r="N24" s="6">
        <v>132</v>
      </c>
      <c r="P24" s="6">
        <v>154</v>
      </c>
      <c r="Q24" s="6">
        <v>18</v>
      </c>
      <c r="R24" s="6">
        <v>9</v>
      </c>
      <c r="S24" s="6">
        <v>90</v>
      </c>
      <c r="U24" s="6">
        <v>504</v>
      </c>
      <c r="V24" s="6">
        <v>13</v>
      </c>
      <c r="W24" s="6">
        <v>3</v>
      </c>
      <c r="X24" s="6">
        <v>350</v>
      </c>
    </row>
    <row r="25" spans="1:24" x14ac:dyDescent="0.35">
      <c r="A25" s="6">
        <v>728</v>
      </c>
      <c r="B25" s="6">
        <v>29</v>
      </c>
      <c r="C25" s="6">
        <v>12</v>
      </c>
      <c r="D25" s="6">
        <v>209</v>
      </c>
      <c r="F25" s="6">
        <v>601</v>
      </c>
      <c r="G25" s="6">
        <v>28</v>
      </c>
      <c r="H25" s="6">
        <v>8</v>
      </c>
      <c r="I25" s="6">
        <v>476</v>
      </c>
      <c r="K25" s="6">
        <v>412</v>
      </c>
      <c r="L25" s="6">
        <v>20</v>
      </c>
      <c r="M25" s="6">
        <v>19</v>
      </c>
      <c r="N25" s="6">
        <v>261</v>
      </c>
      <c r="P25" s="6">
        <v>533</v>
      </c>
      <c r="Q25" s="6">
        <v>12</v>
      </c>
      <c r="R25" s="6">
        <v>30</v>
      </c>
      <c r="S25" s="6">
        <v>184</v>
      </c>
      <c r="U25" s="6">
        <v>508</v>
      </c>
      <c r="V25" s="6">
        <v>27</v>
      </c>
      <c r="W25" s="6">
        <v>5</v>
      </c>
      <c r="X25" s="6">
        <v>26</v>
      </c>
    </row>
    <row r="26" spans="1:24" x14ac:dyDescent="0.35">
      <c r="A26" s="6"/>
      <c r="B26" s="6">
        <v>11</v>
      </c>
      <c r="C26" s="6">
        <v>12</v>
      </c>
      <c r="D26" s="6"/>
      <c r="F26" s="6"/>
      <c r="G26" s="6">
        <v>5</v>
      </c>
      <c r="H26" s="6">
        <v>29</v>
      </c>
      <c r="I26" s="6"/>
      <c r="K26" s="6"/>
      <c r="L26" s="6">
        <v>11</v>
      </c>
      <c r="M26" s="6">
        <v>2</v>
      </c>
      <c r="N26" s="6"/>
      <c r="P26" s="6"/>
      <c r="Q26" s="6">
        <v>29</v>
      </c>
      <c r="R26" s="6">
        <v>4</v>
      </c>
      <c r="S26" s="6"/>
      <c r="U26" s="6"/>
      <c r="V26" s="6">
        <v>12</v>
      </c>
      <c r="W26" s="6">
        <v>4</v>
      </c>
      <c r="X26" s="6"/>
    </row>
    <row r="27" spans="1:24" x14ac:dyDescent="0.35">
      <c r="A27" s="6"/>
      <c r="B27" s="6">
        <v>6</v>
      </c>
      <c r="C27" s="6">
        <v>8</v>
      </c>
      <c r="D27" s="6"/>
      <c r="F27" s="6"/>
      <c r="G27" s="6">
        <v>18</v>
      </c>
      <c r="H27" s="6">
        <v>14</v>
      </c>
      <c r="I27" s="6"/>
      <c r="K27" s="6"/>
      <c r="L27" s="6">
        <v>29</v>
      </c>
      <c r="M27" s="6">
        <v>27</v>
      </c>
      <c r="N27" s="6"/>
      <c r="P27" s="6"/>
      <c r="Q27" s="6">
        <v>27</v>
      </c>
      <c r="R27" s="6">
        <v>25</v>
      </c>
      <c r="S27" s="6"/>
      <c r="U27" s="6"/>
      <c r="V27" s="6">
        <v>19</v>
      </c>
      <c r="W27" s="6">
        <v>10</v>
      </c>
      <c r="X27" s="6"/>
    </row>
    <row r="28" spans="1:24" x14ac:dyDescent="0.35">
      <c r="A28" s="6"/>
      <c r="B28" s="6">
        <v>18</v>
      </c>
      <c r="C28" s="6">
        <v>11</v>
      </c>
      <c r="D28" s="6"/>
      <c r="F28" s="6"/>
      <c r="G28" s="6">
        <v>20</v>
      </c>
      <c r="H28" s="6">
        <v>28</v>
      </c>
      <c r="I28" s="6"/>
      <c r="K28" s="6"/>
      <c r="L28" s="6">
        <v>3</v>
      </c>
      <c r="M28" s="6">
        <v>26</v>
      </c>
      <c r="N28" s="6"/>
      <c r="P28" s="6"/>
      <c r="Q28" s="6">
        <v>2</v>
      </c>
      <c r="R28" s="6">
        <v>12</v>
      </c>
      <c r="S28" s="6"/>
      <c r="U28" s="6"/>
      <c r="V28" s="6">
        <v>18</v>
      </c>
      <c r="W28" s="6">
        <v>18</v>
      </c>
      <c r="X28" s="6"/>
    </row>
    <row r="29" spans="1:24" x14ac:dyDescent="0.35">
      <c r="A29" s="6"/>
      <c r="B29" s="6">
        <v>21</v>
      </c>
      <c r="C29" s="6">
        <v>9</v>
      </c>
      <c r="D29" s="6"/>
      <c r="F29" s="6"/>
      <c r="G29" s="6">
        <v>9</v>
      </c>
      <c r="H29" s="6">
        <v>28</v>
      </c>
      <c r="I29" s="6"/>
      <c r="K29" s="6"/>
      <c r="L29" s="6">
        <v>2</v>
      </c>
      <c r="M29" s="6">
        <v>9</v>
      </c>
      <c r="N29" s="6"/>
      <c r="P29" s="6"/>
      <c r="Q29" s="6">
        <v>23</v>
      </c>
      <c r="R29" s="6">
        <v>26</v>
      </c>
      <c r="S29" s="6"/>
      <c r="U29" s="6"/>
      <c r="V29" s="6">
        <v>5</v>
      </c>
      <c r="W29" s="6">
        <v>18</v>
      </c>
      <c r="X29" s="6"/>
    </row>
    <row r="30" spans="1:24" x14ac:dyDescent="0.35">
      <c r="A30" s="6"/>
      <c r="B30" s="6">
        <v>3</v>
      </c>
      <c r="C30" s="6">
        <v>28</v>
      </c>
      <c r="D30" s="6"/>
      <c r="F30" s="6"/>
      <c r="G30" s="6">
        <v>23</v>
      </c>
      <c r="H30" s="6">
        <v>27</v>
      </c>
      <c r="I30" s="6"/>
      <c r="K30" s="6"/>
      <c r="L30" s="6">
        <v>5</v>
      </c>
      <c r="M30" s="6">
        <v>3</v>
      </c>
      <c r="N30" s="6"/>
      <c r="P30" s="6"/>
      <c r="Q30" s="6">
        <v>20</v>
      </c>
      <c r="R30" s="6">
        <v>12</v>
      </c>
      <c r="S30" s="6"/>
      <c r="U30" s="6"/>
      <c r="V30" s="6">
        <v>28</v>
      </c>
      <c r="W30" s="6">
        <v>25</v>
      </c>
      <c r="X30" s="6"/>
    </row>
    <row r="31" spans="1:24" x14ac:dyDescent="0.35">
      <c r="A31" s="6"/>
      <c r="B31" s="6">
        <v>5</v>
      </c>
      <c r="C31" s="6">
        <v>22</v>
      </c>
      <c r="D31" s="6"/>
      <c r="F31" s="6"/>
      <c r="G31" s="6">
        <v>29</v>
      </c>
      <c r="H31" s="6">
        <v>19</v>
      </c>
      <c r="I31" s="6"/>
      <c r="K31" s="6"/>
      <c r="L31" s="6">
        <v>16</v>
      </c>
      <c r="M31" s="6">
        <v>23</v>
      </c>
      <c r="N31" s="6"/>
      <c r="P31" s="6"/>
      <c r="Q31" s="34">
        <v>15</v>
      </c>
      <c r="R31" s="6">
        <v>23</v>
      </c>
      <c r="S31" s="6"/>
      <c r="U31" s="6"/>
      <c r="V31" s="6">
        <v>2</v>
      </c>
      <c r="W31" s="6">
        <v>27</v>
      </c>
      <c r="X31" s="6"/>
    </row>
    <row r="32" spans="1:24" x14ac:dyDescent="0.35">
      <c r="A32" s="6"/>
      <c r="B32" s="6">
        <v>25</v>
      </c>
      <c r="C32" s="6">
        <v>15</v>
      </c>
      <c r="D32" s="6"/>
      <c r="F32" s="6"/>
      <c r="G32" s="6">
        <v>5</v>
      </c>
      <c r="H32" s="6">
        <v>8</v>
      </c>
      <c r="I32" s="6"/>
      <c r="K32" s="6"/>
      <c r="L32" s="6">
        <v>7</v>
      </c>
      <c r="M32" s="6">
        <v>4</v>
      </c>
      <c r="N32" s="6"/>
      <c r="P32" s="6"/>
      <c r="Q32" s="34">
        <v>24</v>
      </c>
      <c r="R32" s="6">
        <v>18</v>
      </c>
      <c r="S32" s="6"/>
      <c r="U32" s="6"/>
      <c r="V32" s="6">
        <v>23</v>
      </c>
      <c r="W32" s="6">
        <v>22</v>
      </c>
      <c r="X32" s="6"/>
    </row>
    <row r="34" spans="1:24" x14ac:dyDescent="0.35">
      <c r="A34" s="5" t="s">
        <v>0</v>
      </c>
      <c r="B34" s="5" t="s">
        <v>1</v>
      </c>
      <c r="C34" s="5" t="s">
        <v>2</v>
      </c>
      <c r="D34" s="5" t="s">
        <v>3</v>
      </c>
      <c r="F34" s="5" t="s">
        <v>0</v>
      </c>
      <c r="G34" s="5" t="s">
        <v>1</v>
      </c>
      <c r="H34" s="5" t="s">
        <v>2</v>
      </c>
      <c r="I34" s="5" t="s">
        <v>3</v>
      </c>
      <c r="K34" s="5" t="s">
        <v>0</v>
      </c>
      <c r="L34" s="5" t="s">
        <v>1</v>
      </c>
      <c r="M34" s="5" t="s">
        <v>2</v>
      </c>
      <c r="N34" s="5" t="s">
        <v>3</v>
      </c>
      <c r="P34" s="5" t="s">
        <v>0</v>
      </c>
      <c r="Q34" s="5" t="s">
        <v>1</v>
      </c>
      <c r="R34" s="5" t="s">
        <v>2</v>
      </c>
      <c r="S34" s="5" t="s">
        <v>3</v>
      </c>
      <c r="U34" s="5" t="s">
        <v>0</v>
      </c>
      <c r="V34" s="5" t="s">
        <v>1</v>
      </c>
      <c r="W34" s="5" t="s">
        <v>2</v>
      </c>
      <c r="X34" s="5" t="s">
        <v>3</v>
      </c>
    </row>
    <row r="35" spans="1:24" x14ac:dyDescent="0.35">
      <c r="A35" s="6">
        <v>490</v>
      </c>
      <c r="B35" s="6">
        <v>7</v>
      </c>
      <c r="C35" s="6">
        <v>12</v>
      </c>
      <c r="D35" s="6">
        <v>374</v>
      </c>
      <c r="F35" s="6">
        <v>647</v>
      </c>
      <c r="G35" s="6">
        <v>27</v>
      </c>
      <c r="H35" s="6">
        <v>27</v>
      </c>
      <c r="I35" s="6">
        <v>31</v>
      </c>
      <c r="K35" s="6">
        <v>83</v>
      </c>
      <c r="L35" s="6">
        <v>8</v>
      </c>
      <c r="M35" s="6">
        <v>12</v>
      </c>
      <c r="N35" s="6">
        <v>1</v>
      </c>
      <c r="P35" s="6">
        <v>501</v>
      </c>
      <c r="Q35" s="6">
        <v>24</v>
      </c>
      <c r="R35" s="6">
        <v>6</v>
      </c>
      <c r="S35" s="6">
        <v>45</v>
      </c>
      <c r="U35" s="6">
        <v>351</v>
      </c>
      <c r="V35" s="6">
        <v>10</v>
      </c>
      <c r="W35" s="6">
        <v>16</v>
      </c>
      <c r="X35" s="6">
        <v>269</v>
      </c>
    </row>
    <row r="36" spans="1:24" x14ac:dyDescent="0.35">
      <c r="A36" s="6">
        <v>145</v>
      </c>
      <c r="B36" s="6">
        <v>6</v>
      </c>
      <c r="C36" s="6">
        <v>22</v>
      </c>
      <c r="D36" s="6">
        <v>448</v>
      </c>
      <c r="F36" s="6">
        <v>435</v>
      </c>
      <c r="G36" s="6">
        <v>20</v>
      </c>
      <c r="H36" s="6">
        <v>9</v>
      </c>
      <c r="I36" s="6">
        <v>46</v>
      </c>
      <c r="K36" s="6">
        <v>402</v>
      </c>
      <c r="L36" s="6">
        <v>18</v>
      </c>
      <c r="M36" s="6">
        <v>25</v>
      </c>
      <c r="N36" s="6">
        <v>237</v>
      </c>
      <c r="P36" s="6">
        <v>126</v>
      </c>
      <c r="Q36" s="6">
        <v>2</v>
      </c>
      <c r="R36" s="6">
        <v>29</v>
      </c>
      <c r="S36" s="6">
        <v>359</v>
      </c>
      <c r="U36" s="6">
        <v>54</v>
      </c>
      <c r="V36" s="6">
        <v>21</v>
      </c>
      <c r="W36" s="6">
        <v>23</v>
      </c>
      <c r="X36" s="6">
        <v>441</v>
      </c>
    </row>
    <row r="37" spans="1:24" x14ac:dyDescent="0.35">
      <c r="A37" s="6">
        <v>427</v>
      </c>
      <c r="B37" s="6">
        <v>25</v>
      </c>
      <c r="C37" s="6">
        <v>5</v>
      </c>
      <c r="D37" s="6">
        <v>135</v>
      </c>
      <c r="F37" s="6">
        <v>571</v>
      </c>
      <c r="G37" s="6">
        <v>29</v>
      </c>
      <c r="H37" s="6">
        <v>20</v>
      </c>
      <c r="I37" s="6">
        <v>191</v>
      </c>
      <c r="K37" s="6">
        <v>79</v>
      </c>
      <c r="L37" s="6">
        <v>4</v>
      </c>
      <c r="M37" s="6">
        <v>9</v>
      </c>
      <c r="N37" s="6">
        <v>322</v>
      </c>
      <c r="P37" s="6">
        <v>621</v>
      </c>
      <c r="Q37" s="6">
        <v>21</v>
      </c>
      <c r="R37" s="6">
        <v>5</v>
      </c>
      <c r="S37" s="6">
        <v>232</v>
      </c>
      <c r="U37" s="6">
        <v>328</v>
      </c>
      <c r="V37" s="6">
        <v>14</v>
      </c>
      <c r="W37" s="6">
        <v>4</v>
      </c>
      <c r="X37" s="6">
        <v>145</v>
      </c>
    </row>
    <row r="38" spans="1:24" x14ac:dyDescent="0.35">
      <c r="A38" s="6">
        <v>740</v>
      </c>
      <c r="B38" s="6">
        <v>16</v>
      </c>
      <c r="C38" s="6">
        <v>6</v>
      </c>
      <c r="D38" s="6">
        <v>211</v>
      </c>
      <c r="F38" s="6">
        <v>261</v>
      </c>
      <c r="G38" s="6">
        <v>12</v>
      </c>
      <c r="H38" s="6">
        <v>7</v>
      </c>
      <c r="I38" s="6">
        <v>218</v>
      </c>
      <c r="K38" s="6">
        <v>203</v>
      </c>
      <c r="L38" s="6">
        <v>26</v>
      </c>
      <c r="M38" s="6">
        <v>17</v>
      </c>
      <c r="N38" s="6">
        <v>159</v>
      </c>
      <c r="P38" s="6">
        <v>296</v>
      </c>
      <c r="Q38" s="6">
        <v>16</v>
      </c>
      <c r="R38" s="6">
        <v>8</v>
      </c>
      <c r="S38" s="6">
        <v>315</v>
      </c>
      <c r="U38" s="6">
        <v>48</v>
      </c>
      <c r="V38" s="6">
        <v>5</v>
      </c>
      <c r="W38" s="6">
        <v>2</v>
      </c>
      <c r="X38" s="6">
        <v>234</v>
      </c>
    </row>
    <row r="39" spans="1:24" x14ac:dyDescent="0.35">
      <c r="A39" s="6"/>
      <c r="B39" s="6">
        <v>12</v>
      </c>
      <c r="C39" s="6">
        <v>22</v>
      </c>
      <c r="D39" s="6"/>
      <c r="F39" s="6"/>
      <c r="G39" s="6">
        <v>13</v>
      </c>
      <c r="H39" s="6">
        <v>27</v>
      </c>
      <c r="I39" s="6"/>
      <c r="K39" s="6"/>
      <c r="L39" s="6">
        <v>15</v>
      </c>
      <c r="M39" s="6">
        <v>13</v>
      </c>
      <c r="N39" s="6"/>
      <c r="P39" s="6"/>
      <c r="Q39" s="6">
        <v>4</v>
      </c>
      <c r="R39" s="6">
        <v>22</v>
      </c>
      <c r="S39" s="6"/>
      <c r="U39" s="6"/>
      <c r="V39" s="6">
        <v>17</v>
      </c>
      <c r="W39" s="6">
        <v>13</v>
      </c>
      <c r="X39" s="6"/>
    </row>
    <row r="40" spans="1:24" x14ac:dyDescent="0.35">
      <c r="A40" s="6"/>
      <c r="B40" s="6">
        <v>17</v>
      </c>
      <c r="C40" s="6">
        <v>21</v>
      </c>
      <c r="D40" s="6"/>
      <c r="F40" s="6"/>
      <c r="G40" s="6">
        <v>15</v>
      </c>
      <c r="H40" s="6">
        <v>11</v>
      </c>
      <c r="I40" s="6"/>
      <c r="K40" s="6"/>
      <c r="L40" s="6">
        <v>2</v>
      </c>
      <c r="M40" s="6">
        <v>22</v>
      </c>
      <c r="N40" s="6"/>
      <c r="P40" s="6"/>
      <c r="Q40" s="6">
        <v>13</v>
      </c>
      <c r="R40" s="6">
        <v>13</v>
      </c>
      <c r="S40" s="6"/>
      <c r="U40" s="6"/>
      <c r="V40" s="6">
        <v>28</v>
      </c>
      <c r="W40" s="6">
        <v>16</v>
      </c>
      <c r="X40" s="6"/>
    </row>
    <row r="41" spans="1:24" x14ac:dyDescent="0.35">
      <c r="A41" s="6"/>
      <c r="B41" s="6">
        <v>11</v>
      </c>
      <c r="C41" s="6">
        <v>24</v>
      </c>
      <c r="D41" s="6"/>
      <c r="F41" s="6"/>
      <c r="G41" s="6">
        <v>9</v>
      </c>
      <c r="H41" s="6">
        <v>18</v>
      </c>
      <c r="I41" s="6"/>
      <c r="K41" s="6"/>
      <c r="L41" s="6">
        <v>24</v>
      </c>
      <c r="M41" s="6">
        <v>18</v>
      </c>
      <c r="N41" s="6"/>
      <c r="P41" s="6"/>
      <c r="Q41" s="6">
        <v>29</v>
      </c>
      <c r="R41" s="6">
        <v>28</v>
      </c>
      <c r="S41" s="6"/>
      <c r="U41" s="6"/>
      <c r="V41" s="6">
        <v>19</v>
      </c>
      <c r="W41" s="6">
        <v>8</v>
      </c>
      <c r="X41" s="6"/>
    </row>
    <row r="42" spans="1:24" x14ac:dyDescent="0.35">
      <c r="A42" s="6"/>
      <c r="B42" s="6">
        <v>9</v>
      </c>
      <c r="C42" s="6">
        <v>9</v>
      </c>
      <c r="D42" s="6"/>
      <c r="F42" s="6"/>
      <c r="G42" s="6">
        <v>6</v>
      </c>
      <c r="H42" s="6">
        <v>26</v>
      </c>
      <c r="I42" s="6"/>
      <c r="K42" s="6"/>
      <c r="L42" s="6">
        <v>5</v>
      </c>
      <c r="M42" s="6">
        <v>26</v>
      </c>
      <c r="N42" s="6"/>
      <c r="P42" s="6"/>
      <c r="Q42" s="6">
        <v>21</v>
      </c>
      <c r="R42" s="6">
        <v>3</v>
      </c>
      <c r="S42" s="6"/>
      <c r="U42" s="6"/>
      <c r="V42" s="6">
        <v>23</v>
      </c>
      <c r="W42" s="6">
        <v>3</v>
      </c>
      <c r="X42" s="6"/>
    </row>
    <row r="43" spans="1:24" x14ac:dyDescent="0.35">
      <c r="A43" s="6"/>
      <c r="B43" s="6">
        <v>21</v>
      </c>
      <c r="C43" s="6">
        <v>28</v>
      </c>
      <c r="D43" s="6"/>
      <c r="F43" s="6"/>
      <c r="G43" s="6">
        <v>16</v>
      </c>
      <c r="H43" s="6">
        <v>8</v>
      </c>
      <c r="I43" s="6"/>
      <c r="K43" s="6"/>
      <c r="L43" s="6">
        <v>30</v>
      </c>
      <c r="M43" s="6">
        <v>3</v>
      </c>
      <c r="N43" s="6"/>
      <c r="P43" s="6"/>
      <c r="Q43" s="6">
        <v>23</v>
      </c>
      <c r="R43" s="6">
        <v>19</v>
      </c>
      <c r="S43" s="6"/>
      <c r="U43" s="6"/>
      <c r="V43" s="6">
        <v>7</v>
      </c>
      <c r="W43" s="6">
        <v>26</v>
      </c>
      <c r="X43" s="6"/>
    </row>
    <row r="44" spans="1:24" x14ac:dyDescent="0.35">
      <c r="A44" s="6"/>
      <c r="B44" s="6">
        <v>5</v>
      </c>
      <c r="C44" s="6">
        <v>4</v>
      </c>
      <c r="D44" s="6"/>
      <c r="F44" s="6"/>
      <c r="G44" s="6">
        <v>23</v>
      </c>
      <c r="H44" s="6">
        <v>7</v>
      </c>
      <c r="I44" s="6"/>
      <c r="K44" s="6"/>
      <c r="L44" s="6">
        <v>19</v>
      </c>
      <c r="M44" s="6">
        <v>29</v>
      </c>
      <c r="N44" s="6"/>
      <c r="P44" s="6"/>
      <c r="Q44" s="6">
        <v>9</v>
      </c>
      <c r="R44" s="6">
        <v>5</v>
      </c>
      <c r="S44" s="6"/>
      <c r="U44" s="6"/>
      <c r="V44" s="6">
        <v>30</v>
      </c>
      <c r="W44" s="6">
        <v>6</v>
      </c>
      <c r="X44" s="6"/>
    </row>
    <row r="46" spans="1:24" x14ac:dyDescent="0.35">
      <c r="A46" s="5" t="s">
        <v>0</v>
      </c>
      <c r="B46" s="5" t="s">
        <v>1</v>
      </c>
      <c r="C46" s="5" t="s">
        <v>2</v>
      </c>
      <c r="D46" s="5" t="s">
        <v>3</v>
      </c>
      <c r="F46" s="5" t="s">
        <v>0</v>
      </c>
      <c r="G46" s="5" t="s">
        <v>1</v>
      </c>
      <c r="H46" s="5" t="s">
        <v>2</v>
      </c>
      <c r="I46" s="5" t="s">
        <v>3</v>
      </c>
      <c r="K46" s="5" t="s">
        <v>0</v>
      </c>
      <c r="L46" s="5" t="s">
        <v>1</v>
      </c>
      <c r="M46" s="5" t="s">
        <v>2</v>
      </c>
      <c r="N46" s="5" t="s">
        <v>3</v>
      </c>
      <c r="P46" s="5" t="s">
        <v>0</v>
      </c>
      <c r="Q46" s="5" t="s">
        <v>1</v>
      </c>
      <c r="R46" s="5" t="s">
        <v>2</v>
      </c>
      <c r="S46" s="5" t="s">
        <v>3</v>
      </c>
      <c r="U46" s="5" t="s">
        <v>0</v>
      </c>
      <c r="V46" s="5" t="s">
        <v>1</v>
      </c>
      <c r="W46" s="5" t="s">
        <v>2</v>
      </c>
      <c r="X46" s="5" t="s">
        <v>3</v>
      </c>
    </row>
    <row r="47" spans="1:24" x14ac:dyDescent="0.35">
      <c r="A47" s="6">
        <v>665</v>
      </c>
      <c r="B47" s="6">
        <v>8</v>
      </c>
      <c r="C47" s="6">
        <v>9</v>
      </c>
      <c r="D47" s="6">
        <v>466</v>
      </c>
      <c r="F47" s="6">
        <v>321</v>
      </c>
      <c r="G47" s="6">
        <v>15</v>
      </c>
      <c r="H47" s="6">
        <v>13</v>
      </c>
      <c r="I47" s="6">
        <v>105</v>
      </c>
      <c r="K47" s="6">
        <v>712</v>
      </c>
      <c r="L47" s="6">
        <v>4</v>
      </c>
      <c r="M47" s="6">
        <v>18</v>
      </c>
      <c r="N47" s="6">
        <v>216</v>
      </c>
      <c r="P47" s="6">
        <v>330</v>
      </c>
      <c r="Q47" s="6">
        <v>19</v>
      </c>
      <c r="R47" s="6">
        <v>7</v>
      </c>
      <c r="S47" s="6">
        <v>322</v>
      </c>
      <c r="U47" s="6">
        <v>282</v>
      </c>
      <c r="V47" s="6">
        <v>30</v>
      </c>
      <c r="W47" s="6">
        <v>5</v>
      </c>
      <c r="X47" s="6">
        <v>464</v>
      </c>
    </row>
    <row r="48" spans="1:24" x14ac:dyDescent="0.35">
      <c r="A48" s="6">
        <v>122</v>
      </c>
      <c r="B48" s="6">
        <v>12</v>
      </c>
      <c r="C48" s="6">
        <v>12</v>
      </c>
      <c r="D48" s="6">
        <v>32</v>
      </c>
      <c r="F48" s="6">
        <v>269</v>
      </c>
      <c r="G48" s="6">
        <v>4</v>
      </c>
      <c r="H48" s="6">
        <v>21</v>
      </c>
      <c r="I48" s="6">
        <v>36</v>
      </c>
      <c r="K48" s="6">
        <v>485</v>
      </c>
      <c r="L48" s="6">
        <v>5</v>
      </c>
      <c r="M48" s="6">
        <v>23</v>
      </c>
      <c r="N48" s="6">
        <v>91</v>
      </c>
      <c r="P48" s="6">
        <v>182</v>
      </c>
      <c r="Q48" s="6">
        <v>4</v>
      </c>
      <c r="R48" s="6">
        <v>14</v>
      </c>
      <c r="S48" s="6">
        <v>177</v>
      </c>
      <c r="U48" s="6">
        <v>700</v>
      </c>
      <c r="V48" s="6">
        <v>17</v>
      </c>
      <c r="W48" s="6">
        <v>12</v>
      </c>
      <c r="X48" s="6">
        <v>356</v>
      </c>
    </row>
    <row r="49" spans="1:24" x14ac:dyDescent="0.35">
      <c r="A49" s="6">
        <v>128</v>
      </c>
      <c r="B49" s="6">
        <v>24</v>
      </c>
      <c r="C49" s="6">
        <v>11</v>
      </c>
      <c r="D49" s="6">
        <v>389</v>
      </c>
      <c r="F49" s="6">
        <v>691</v>
      </c>
      <c r="G49" s="6">
        <v>23</v>
      </c>
      <c r="H49" s="6">
        <v>27</v>
      </c>
      <c r="I49" s="6">
        <v>245</v>
      </c>
      <c r="K49" s="6">
        <v>658</v>
      </c>
      <c r="L49" s="6">
        <v>8</v>
      </c>
      <c r="M49" s="6">
        <v>23</v>
      </c>
      <c r="N49" s="6">
        <v>229</v>
      </c>
      <c r="P49" s="6">
        <v>212</v>
      </c>
      <c r="Q49" s="6">
        <v>6</v>
      </c>
      <c r="R49" s="6">
        <v>25</v>
      </c>
      <c r="S49" s="6">
        <v>79</v>
      </c>
      <c r="U49" s="6">
        <v>264</v>
      </c>
      <c r="V49" s="6">
        <v>16</v>
      </c>
      <c r="W49" s="6">
        <v>19</v>
      </c>
      <c r="X49" s="6">
        <v>136</v>
      </c>
    </row>
    <row r="50" spans="1:24" x14ac:dyDescent="0.35">
      <c r="A50" s="6">
        <v>745</v>
      </c>
      <c r="B50" s="6">
        <v>7</v>
      </c>
      <c r="C50" s="6">
        <v>11</v>
      </c>
      <c r="D50" s="6">
        <v>163</v>
      </c>
      <c r="F50" s="6">
        <v>64</v>
      </c>
      <c r="G50" s="6">
        <v>18</v>
      </c>
      <c r="H50" s="6">
        <v>2</v>
      </c>
      <c r="I50" s="6">
        <v>11</v>
      </c>
      <c r="K50" s="6">
        <v>249</v>
      </c>
      <c r="L50" s="6">
        <v>21</v>
      </c>
      <c r="M50" s="6">
        <v>9</v>
      </c>
      <c r="N50" s="6">
        <v>87</v>
      </c>
      <c r="P50" s="6">
        <v>146</v>
      </c>
      <c r="Q50" s="6">
        <v>15</v>
      </c>
      <c r="R50" s="6">
        <v>24</v>
      </c>
      <c r="S50" s="6">
        <v>386</v>
      </c>
      <c r="U50" s="6">
        <v>119</v>
      </c>
      <c r="V50" s="6">
        <v>10</v>
      </c>
      <c r="W50" s="6">
        <v>12</v>
      </c>
      <c r="X50" s="6">
        <v>358</v>
      </c>
    </row>
    <row r="51" spans="1:24" x14ac:dyDescent="0.35">
      <c r="A51" s="6">
        <v>501</v>
      </c>
      <c r="B51" s="6">
        <v>9</v>
      </c>
      <c r="C51" s="6">
        <v>30</v>
      </c>
      <c r="D51" s="6">
        <v>478</v>
      </c>
      <c r="F51" s="6">
        <v>415</v>
      </c>
      <c r="G51" s="6">
        <v>7</v>
      </c>
      <c r="H51" s="6">
        <v>6</v>
      </c>
      <c r="I51" s="6">
        <v>370</v>
      </c>
      <c r="K51" s="6">
        <v>559</v>
      </c>
      <c r="L51" s="6">
        <v>17</v>
      </c>
      <c r="M51" s="6">
        <v>20</v>
      </c>
      <c r="N51" s="6">
        <v>262</v>
      </c>
      <c r="P51" s="6">
        <v>539</v>
      </c>
      <c r="Q51" s="6">
        <v>26</v>
      </c>
      <c r="R51" s="6">
        <v>27</v>
      </c>
      <c r="S51" s="6">
        <v>218</v>
      </c>
      <c r="U51" s="6">
        <v>292</v>
      </c>
      <c r="V51" s="6">
        <v>9</v>
      </c>
      <c r="W51" s="6">
        <v>29</v>
      </c>
      <c r="X51" s="6">
        <v>108</v>
      </c>
    </row>
    <row r="52" spans="1:24" x14ac:dyDescent="0.35">
      <c r="A52" s="6"/>
      <c r="B52" s="6">
        <v>11</v>
      </c>
      <c r="C52" s="6">
        <v>21</v>
      </c>
      <c r="D52" s="6"/>
      <c r="F52" s="6"/>
      <c r="G52" s="6">
        <v>5</v>
      </c>
      <c r="H52" s="6">
        <v>18</v>
      </c>
      <c r="I52" s="6"/>
      <c r="K52" s="6"/>
      <c r="L52" s="6">
        <v>27</v>
      </c>
      <c r="M52" s="6">
        <v>29</v>
      </c>
      <c r="N52" s="6"/>
      <c r="P52" s="6"/>
      <c r="Q52" s="6">
        <v>17</v>
      </c>
      <c r="R52" s="6">
        <v>7</v>
      </c>
      <c r="S52" s="6"/>
      <c r="U52" s="6"/>
      <c r="V52" s="6">
        <v>7</v>
      </c>
      <c r="W52" s="6">
        <v>16</v>
      </c>
      <c r="X52" s="6"/>
    </row>
    <row r="53" spans="1:24" x14ac:dyDescent="0.35">
      <c r="A53" s="6"/>
      <c r="B53" s="6">
        <v>16</v>
      </c>
      <c r="C53" s="6">
        <v>9</v>
      </c>
      <c r="D53" s="6"/>
      <c r="F53" s="6"/>
      <c r="G53" s="6">
        <v>13</v>
      </c>
      <c r="H53" s="6">
        <v>27</v>
      </c>
      <c r="I53" s="6"/>
      <c r="K53" s="6"/>
      <c r="L53" s="6">
        <v>28</v>
      </c>
      <c r="M53" s="6">
        <v>15</v>
      </c>
      <c r="N53" s="6"/>
      <c r="P53" s="6"/>
      <c r="Q53" s="6">
        <v>14</v>
      </c>
      <c r="R53" s="6">
        <v>7</v>
      </c>
      <c r="S53" s="6"/>
      <c r="U53" s="6"/>
      <c r="V53" s="6">
        <v>19</v>
      </c>
      <c r="W53" s="6">
        <v>18</v>
      </c>
      <c r="X53" s="6"/>
    </row>
    <row r="54" spans="1:24" x14ac:dyDescent="0.35">
      <c r="A54" s="6"/>
      <c r="B54" s="6">
        <v>3</v>
      </c>
      <c r="C54" s="6">
        <v>9</v>
      </c>
      <c r="D54" s="6"/>
      <c r="F54" s="6"/>
      <c r="G54" s="6">
        <v>30</v>
      </c>
      <c r="H54" s="6">
        <v>2</v>
      </c>
      <c r="I54" s="6"/>
      <c r="K54" s="6"/>
      <c r="L54" s="6">
        <v>23</v>
      </c>
      <c r="M54" s="6">
        <v>5</v>
      </c>
      <c r="N54" s="6"/>
      <c r="P54" s="6"/>
      <c r="Q54" s="6">
        <v>30</v>
      </c>
      <c r="R54" s="6">
        <v>29</v>
      </c>
      <c r="S54" s="6"/>
      <c r="U54" s="6"/>
      <c r="V54" s="6">
        <v>27</v>
      </c>
      <c r="W54" s="6">
        <v>5</v>
      </c>
      <c r="X54" s="6"/>
    </row>
    <row r="55" spans="1:24" x14ac:dyDescent="0.35">
      <c r="A55" s="6"/>
      <c r="B55" s="6">
        <v>17</v>
      </c>
      <c r="C55" s="6">
        <v>9</v>
      </c>
      <c r="D55" s="6"/>
      <c r="F55" s="6"/>
      <c r="G55" s="6">
        <v>27</v>
      </c>
      <c r="H55" s="6">
        <v>27</v>
      </c>
      <c r="I55" s="6"/>
      <c r="K55" s="6"/>
      <c r="L55" s="6">
        <v>12</v>
      </c>
      <c r="M55" s="6">
        <v>3</v>
      </c>
      <c r="N55" s="6"/>
      <c r="P55" s="6"/>
      <c r="Q55" s="6">
        <v>3</v>
      </c>
      <c r="R55" s="6">
        <v>21</v>
      </c>
      <c r="S55" s="6"/>
      <c r="U55" s="6"/>
      <c r="V55" s="6">
        <v>12</v>
      </c>
      <c r="W55" s="6">
        <v>2</v>
      </c>
      <c r="X55" s="6"/>
    </row>
    <row r="56" spans="1:24" x14ac:dyDescent="0.35">
      <c r="A56" s="6"/>
      <c r="B56" s="6">
        <v>30</v>
      </c>
      <c r="C56" s="6">
        <v>25</v>
      </c>
      <c r="D56" s="6"/>
      <c r="F56" s="6"/>
      <c r="G56" s="6">
        <v>3</v>
      </c>
      <c r="H56" s="6">
        <v>27</v>
      </c>
      <c r="I56" s="6"/>
      <c r="K56" s="6"/>
      <c r="L56" s="6">
        <v>10</v>
      </c>
      <c r="M56" s="6">
        <v>29</v>
      </c>
      <c r="N56" s="6"/>
      <c r="P56" s="6"/>
      <c r="Q56" s="6">
        <v>16</v>
      </c>
      <c r="R56" s="6">
        <v>5</v>
      </c>
      <c r="S56" s="6"/>
      <c r="U56" s="6"/>
      <c r="V56" s="6">
        <v>3</v>
      </c>
      <c r="W56" s="6">
        <v>28</v>
      </c>
      <c r="X56" s="6"/>
    </row>
    <row r="58" spans="1:24" x14ac:dyDescent="0.35">
      <c r="A58" s="7" t="s">
        <v>0</v>
      </c>
      <c r="B58" s="7" t="s">
        <v>1</v>
      </c>
      <c r="C58" s="7" t="s">
        <v>2</v>
      </c>
      <c r="D58" s="7" t="s">
        <v>3</v>
      </c>
      <c r="F58" s="7" t="s">
        <v>0</v>
      </c>
      <c r="G58" s="7" t="s">
        <v>1</v>
      </c>
      <c r="H58" s="7" t="s">
        <v>2</v>
      </c>
      <c r="I58" s="7" t="s">
        <v>3</v>
      </c>
      <c r="K58" s="7" t="s">
        <v>0</v>
      </c>
      <c r="L58" s="7" t="s">
        <v>1</v>
      </c>
      <c r="M58" s="7" t="s">
        <v>2</v>
      </c>
      <c r="N58" s="7" t="s">
        <v>3</v>
      </c>
      <c r="P58" s="7" t="s">
        <v>0</v>
      </c>
      <c r="Q58" s="7" t="s">
        <v>1</v>
      </c>
      <c r="R58" s="7" t="s">
        <v>2</v>
      </c>
      <c r="S58" s="7" t="s">
        <v>3</v>
      </c>
      <c r="U58" s="7" t="s">
        <v>0</v>
      </c>
      <c r="V58" s="7" t="s">
        <v>1</v>
      </c>
      <c r="W58" s="7" t="s">
        <v>2</v>
      </c>
      <c r="X58" s="7" t="s">
        <v>3</v>
      </c>
    </row>
    <row r="59" spans="1:24" x14ac:dyDescent="0.35">
      <c r="A59" s="8">
        <v>509</v>
      </c>
      <c r="B59" s="8">
        <v>7</v>
      </c>
      <c r="C59" s="8">
        <v>3</v>
      </c>
      <c r="D59" s="8">
        <v>371</v>
      </c>
      <c r="F59" s="8">
        <v>694</v>
      </c>
      <c r="G59" s="8">
        <v>5</v>
      </c>
      <c r="H59" s="8">
        <v>16</v>
      </c>
      <c r="I59" s="8">
        <v>35</v>
      </c>
      <c r="K59" s="8">
        <v>670</v>
      </c>
      <c r="L59" s="8">
        <v>24</v>
      </c>
      <c r="M59" s="8">
        <v>23</v>
      </c>
      <c r="N59" s="8">
        <v>297</v>
      </c>
      <c r="P59" s="8">
        <v>80</v>
      </c>
      <c r="Q59" s="8">
        <v>19</v>
      </c>
      <c r="R59" s="8">
        <v>18</v>
      </c>
      <c r="S59" s="8">
        <v>435</v>
      </c>
      <c r="U59" s="8">
        <v>547</v>
      </c>
      <c r="V59" s="8">
        <v>28</v>
      </c>
      <c r="W59" s="8">
        <v>18</v>
      </c>
      <c r="X59" s="8">
        <v>298</v>
      </c>
    </row>
    <row r="60" spans="1:24" x14ac:dyDescent="0.35">
      <c r="A60" s="8">
        <v>146</v>
      </c>
      <c r="B60" s="8">
        <v>25</v>
      </c>
      <c r="C60" s="8">
        <v>29</v>
      </c>
      <c r="D60" s="8">
        <v>117</v>
      </c>
      <c r="F60" s="8">
        <v>251</v>
      </c>
      <c r="G60" s="8">
        <v>9</v>
      </c>
      <c r="H60" s="8">
        <v>7</v>
      </c>
      <c r="I60" s="8">
        <v>418</v>
      </c>
      <c r="K60" s="8">
        <v>725</v>
      </c>
      <c r="L60" s="8">
        <v>2</v>
      </c>
      <c r="M60" s="8">
        <v>9</v>
      </c>
      <c r="N60" s="8">
        <v>322</v>
      </c>
      <c r="P60" s="8">
        <v>119</v>
      </c>
      <c r="Q60" s="8">
        <v>24</v>
      </c>
      <c r="R60" s="8">
        <v>11</v>
      </c>
      <c r="S60" s="8">
        <v>495</v>
      </c>
      <c r="U60" s="8">
        <v>488</v>
      </c>
      <c r="V60" s="8">
        <v>23</v>
      </c>
      <c r="W60" s="8">
        <v>12</v>
      </c>
      <c r="X60" s="8">
        <v>390</v>
      </c>
    </row>
    <row r="61" spans="1:24" x14ac:dyDescent="0.35">
      <c r="A61" s="8">
        <v>505</v>
      </c>
      <c r="B61" s="8">
        <v>21</v>
      </c>
      <c r="C61" s="8">
        <v>21</v>
      </c>
      <c r="D61" s="8">
        <v>152</v>
      </c>
      <c r="F61" s="8">
        <v>625</v>
      </c>
      <c r="G61" s="8">
        <v>10</v>
      </c>
      <c r="H61" s="8">
        <v>16</v>
      </c>
      <c r="I61" s="8">
        <v>250</v>
      </c>
      <c r="K61" s="8">
        <v>179</v>
      </c>
      <c r="L61" s="8">
        <v>9</v>
      </c>
      <c r="M61" s="8">
        <v>29</v>
      </c>
      <c r="N61" s="8">
        <v>139</v>
      </c>
      <c r="P61" s="8">
        <v>236</v>
      </c>
      <c r="Q61" s="8">
        <v>10</v>
      </c>
      <c r="R61" s="8">
        <v>24</v>
      </c>
      <c r="S61" s="8">
        <v>26</v>
      </c>
      <c r="U61" s="8">
        <v>98</v>
      </c>
      <c r="V61" s="8">
        <v>7</v>
      </c>
      <c r="W61" s="8">
        <v>19</v>
      </c>
      <c r="X61" s="8">
        <v>216</v>
      </c>
    </row>
    <row r="62" spans="1:24" x14ac:dyDescent="0.35">
      <c r="A62" s="8"/>
      <c r="B62" s="8">
        <v>8</v>
      </c>
      <c r="C62" s="8">
        <v>9</v>
      </c>
      <c r="D62" s="8"/>
      <c r="F62" s="8"/>
      <c r="G62" s="8">
        <v>2</v>
      </c>
      <c r="H62" s="8">
        <v>2</v>
      </c>
      <c r="I62" s="8"/>
      <c r="K62" s="8"/>
      <c r="L62" s="8">
        <v>28</v>
      </c>
      <c r="M62" s="8">
        <v>21</v>
      </c>
      <c r="N62" s="8"/>
      <c r="P62" s="8"/>
      <c r="Q62" s="8">
        <v>13</v>
      </c>
      <c r="R62" s="8">
        <v>22</v>
      </c>
      <c r="S62" s="8"/>
      <c r="U62" s="8"/>
      <c r="V62" s="8">
        <v>21</v>
      </c>
      <c r="W62" s="8">
        <v>9</v>
      </c>
      <c r="X62" s="8"/>
    </row>
    <row r="63" spans="1:24" x14ac:dyDescent="0.35">
      <c r="A63" s="8"/>
      <c r="B63" s="8">
        <v>24</v>
      </c>
      <c r="C63" s="8">
        <v>8</v>
      </c>
      <c r="D63" s="8"/>
      <c r="F63" s="8"/>
      <c r="G63" s="8">
        <v>28</v>
      </c>
      <c r="H63" s="8">
        <v>6</v>
      </c>
      <c r="I63" s="8"/>
      <c r="K63" s="8"/>
      <c r="L63" s="8">
        <v>13</v>
      </c>
      <c r="M63" s="8">
        <v>10</v>
      </c>
      <c r="N63" s="8"/>
      <c r="P63" s="8"/>
      <c r="Q63" s="8">
        <v>3</v>
      </c>
      <c r="R63" s="8">
        <v>20</v>
      </c>
      <c r="S63" s="8"/>
      <c r="U63" s="8"/>
      <c r="V63" s="8">
        <v>25</v>
      </c>
      <c r="W63" s="8">
        <v>8</v>
      </c>
      <c r="X63" s="8"/>
    </row>
    <row r="64" spans="1:24" x14ac:dyDescent="0.35">
      <c r="A64" s="8"/>
      <c r="B64" s="8">
        <v>6</v>
      </c>
      <c r="C64" s="8">
        <v>20</v>
      </c>
      <c r="D64" s="8"/>
      <c r="F64" s="8"/>
      <c r="G64" s="8">
        <v>18</v>
      </c>
      <c r="H64" s="8">
        <v>19</v>
      </c>
      <c r="I64" s="8"/>
      <c r="K64" s="8"/>
      <c r="L64" s="8">
        <v>21</v>
      </c>
      <c r="M64" s="8">
        <v>24</v>
      </c>
      <c r="N64" s="8"/>
      <c r="P64" s="8"/>
      <c r="Q64" s="8">
        <v>9</v>
      </c>
      <c r="R64" s="8">
        <v>18</v>
      </c>
      <c r="S64" s="8"/>
      <c r="U64" s="8"/>
      <c r="V64" s="8">
        <v>2</v>
      </c>
      <c r="W64" s="8">
        <v>14</v>
      </c>
      <c r="X64" s="8"/>
    </row>
    <row r="65" spans="1:24" x14ac:dyDescent="0.35">
      <c r="A65" s="8"/>
      <c r="B65" s="8">
        <v>30</v>
      </c>
      <c r="C65" s="8">
        <v>25</v>
      </c>
      <c r="D65" s="8"/>
      <c r="F65" s="8"/>
      <c r="G65" s="8">
        <v>4</v>
      </c>
      <c r="H65" s="8">
        <v>23</v>
      </c>
      <c r="I65" s="8"/>
      <c r="K65" s="8"/>
      <c r="L65" s="8">
        <v>7</v>
      </c>
      <c r="M65" s="8">
        <v>17</v>
      </c>
      <c r="N65" s="8"/>
      <c r="P65" s="8"/>
      <c r="Q65" s="8">
        <v>23</v>
      </c>
      <c r="R65" s="8">
        <v>30</v>
      </c>
      <c r="S65" s="8"/>
      <c r="U65" s="8"/>
      <c r="V65" s="8">
        <v>29</v>
      </c>
      <c r="W65" s="8">
        <v>4</v>
      </c>
      <c r="X65" s="8"/>
    </row>
    <row r="66" spans="1:24" x14ac:dyDescent="0.35">
      <c r="A66" s="8"/>
      <c r="B66" s="8">
        <v>29</v>
      </c>
      <c r="C66" s="8">
        <v>8</v>
      </c>
      <c r="D66" s="8"/>
      <c r="F66" s="8"/>
      <c r="G66" s="8">
        <v>23</v>
      </c>
      <c r="H66" s="8">
        <v>13</v>
      </c>
      <c r="I66" s="8"/>
      <c r="K66" s="8"/>
      <c r="L66" s="8">
        <v>27</v>
      </c>
      <c r="M66" s="8">
        <v>22</v>
      </c>
      <c r="N66" s="8"/>
      <c r="P66" s="8"/>
      <c r="Q66" s="8">
        <v>17</v>
      </c>
      <c r="R66" s="8">
        <v>11</v>
      </c>
      <c r="S66" s="8"/>
      <c r="U66" s="8"/>
      <c r="V66" s="8">
        <v>19</v>
      </c>
      <c r="W66" s="8">
        <v>11</v>
      </c>
      <c r="X66" s="8"/>
    </row>
    <row r="67" spans="1:24" x14ac:dyDescent="0.35">
      <c r="A67" s="8"/>
      <c r="B67" s="8">
        <v>12</v>
      </c>
      <c r="C67" s="8">
        <v>18</v>
      </c>
      <c r="D67" s="8"/>
      <c r="F67" s="8"/>
      <c r="G67" s="8">
        <v>13</v>
      </c>
      <c r="H67" s="8">
        <v>18</v>
      </c>
      <c r="I67" s="8"/>
      <c r="K67" s="8"/>
      <c r="L67" s="8">
        <v>23</v>
      </c>
      <c r="M67" s="8">
        <v>30</v>
      </c>
      <c r="N67" s="8"/>
      <c r="P67" s="8"/>
      <c r="Q67" s="8">
        <v>20</v>
      </c>
      <c r="R67" s="8">
        <v>27</v>
      </c>
      <c r="S67" s="8"/>
      <c r="U67" s="8"/>
      <c r="V67" s="8">
        <v>6</v>
      </c>
      <c r="W67" s="8">
        <v>6</v>
      </c>
      <c r="X67" s="8"/>
    </row>
    <row r="68" spans="1:24" x14ac:dyDescent="0.35">
      <c r="A68" s="8"/>
      <c r="B68" s="8">
        <v>17</v>
      </c>
      <c r="C68" s="8">
        <v>24</v>
      </c>
      <c r="D68" s="8"/>
      <c r="F68" s="8"/>
      <c r="G68" s="8">
        <v>31</v>
      </c>
      <c r="H68" s="8">
        <v>15</v>
      </c>
      <c r="I68" s="8"/>
      <c r="K68" s="8"/>
      <c r="L68" s="8">
        <v>17</v>
      </c>
      <c r="M68" s="8">
        <v>16</v>
      </c>
      <c r="N68" s="8"/>
      <c r="P68" s="8"/>
      <c r="Q68" s="8">
        <v>4</v>
      </c>
      <c r="R68" s="8">
        <v>18</v>
      </c>
      <c r="S68" s="8"/>
      <c r="U68" s="8"/>
      <c r="V68" s="8">
        <v>18</v>
      </c>
      <c r="W68" s="8">
        <v>15</v>
      </c>
      <c r="X68" s="8"/>
    </row>
    <row r="69" spans="1:24" x14ac:dyDescent="0.35">
      <c r="A69" s="8"/>
      <c r="B69" s="8">
        <v>4</v>
      </c>
      <c r="C69" s="8">
        <v>6</v>
      </c>
      <c r="D69" s="8"/>
      <c r="F69" s="8"/>
      <c r="G69" s="8">
        <v>32</v>
      </c>
      <c r="H69" s="8">
        <v>26</v>
      </c>
      <c r="I69" s="8"/>
      <c r="K69" s="8"/>
      <c r="L69" s="8">
        <v>12</v>
      </c>
      <c r="M69" s="8">
        <v>28</v>
      </c>
      <c r="N69" s="8"/>
      <c r="P69" s="8"/>
      <c r="Q69" s="8">
        <v>26</v>
      </c>
      <c r="R69" s="8">
        <v>3</v>
      </c>
      <c r="S69" s="8"/>
      <c r="U69" s="8"/>
      <c r="V69" s="8">
        <v>13</v>
      </c>
      <c r="W69" s="8">
        <v>7</v>
      </c>
      <c r="X69" s="8"/>
    </row>
    <row r="70" spans="1:24" x14ac:dyDescent="0.35">
      <c r="A70" s="8"/>
      <c r="B70" s="8">
        <v>3</v>
      </c>
      <c r="C70" s="8">
        <v>7</v>
      </c>
      <c r="D70" s="8"/>
      <c r="F70" s="8"/>
      <c r="G70" s="8">
        <v>14</v>
      </c>
      <c r="H70" s="8">
        <v>13</v>
      </c>
      <c r="I70" s="8"/>
      <c r="K70" s="8"/>
      <c r="L70" s="8">
        <v>30</v>
      </c>
      <c r="M70" s="8">
        <v>27</v>
      </c>
      <c r="N70" s="8"/>
      <c r="P70" s="8"/>
      <c r="Q70" s="8">
        <v>33</v>
      </c>
      <c r="R70" s="8">
        <v>11</v>
      </c>
      <c r="S70" s="8"/>
      <c r="U70" s="8"/>
      <c r="V70" s="8">
        <v>17</v>
      </c>
      <c r="W70" s="8">
        <v>21</v>
      </c>
      <c r="X70" s="8"/>
    </row>
    <row r="71" spans="1:24" x14ac:dyDescent="0.35">
      <c r="A71" s="8"/>
      <c r="B71" s="8">
        <v>22</v>
      </c>
      <c r="C71" s="8">
        <v>18</v>
      </c>
      <c r="D71" s="8"/>
      <c r="F71" s="8"/>
      <c r="G71" s="8">
        <v>8</v>
      </c>
      <c r="H71" s="8">
        <v>10</v>
      </c>
      <c r="I71" s="8"/>
      <c r="K71" s="8"/>
      <c r="L71" s="8">
        <v>6</v>
      </c>
      <c r="M71" s="8">
        <v>25</v>
      </c>
      <c r="N71" s="8"/>
      <c r="P71" s="8"/>
      <c r="Q71" s="8">
        <v>15</v>
      </c>
      <c r="R71" s="8">
        <v>18</v>
      </c>
      <c r="S71" s="8"/>
      <c r="U71" s="8"/>
      <c r="V71" s="8">
        <v>12</v>
      </c>
      <c r="W71" s="8">
        <v>28</v>
      </c>
      <c r="X71" s="8"/>
    </row>
    <row r="72" spans="1:24" x14ac:dyDescent="0.35">
      <c r="A72" s="8"/>
      <c r="B72" s="8">
        <v>10</v>
      </c>
      <c r="C72" s="8">
        <v>30</v>
      </c>
      <c r="D72" s="8"/>
      <c r="F72" s="8"/>
      <c r="G72" s="8">
        <v>12</v>
      </c>
      <c r="H72" s="8">
        <v>25</v>
      </c>
      <c r="I72" s="8"/>
      <c r="K72" s="8"/>
      <c r="L72" s="8">
        <v>31</v>
      </c>
      <c r="M72" s="8">
        <v>12</v>
      </c>
      <c r="N72" s="8"/>
      <c r="P72" s="8"/>
      <c r="Q72" s="8">
        <v>2</v>
      </c>
      <c r="R72" s="8">
        <v>28</v>
      </c>
      <c r="S72" s="8"/>
      <c r="U72" s="8"/>
      <c r="V72" s="8">
        <v>15</v>
      </c>
      <c r="W72" s="8">
        <v>9</v>
      </c>
      <c r="X72" s="8"/>
    </row>
    <row r="73" spans="1:24" x14ac:dyDescent="0.35">
      <c r="A73" s="8"/>
      <c r="B73" s="8">
        <v>15</v>
      </c>
      <c r="C73" s="8">
        <v>19</v>
      </c>
      <c r="D73" s="8"/>
      <c r="F73" s="8"/>
      <c r="G73" s="8">
        <v>19</v>
      </c>
      <c r="H73" s="8">
        <v>22</v>
      </c>
      <c r="I73" s="8"/>
      <c r="K73" s="8"/>
      <c r="L73" s="8">
        <v>18</v>
      </c>
      <c r="M73" s="8">
        <v>7</v>
      </c>
      <c r="N73" s="8"/>
      <c r="P73" s="8"/>
      <c r="Q73" s="8">
        <v>18</v>
      </c>
      <c r="R73" s="8">
        <v>17</v>
      </c>
      <c r="S73" s="8"/>
      <c r="U73" s="8"/>
      <c r="V73" s="8">
        <v>9</v>
      </c>
      <c r="W73" s="8">
        <v>9</v>
      </c>
      <c r="X73" s="8"/>
    </row>
    <row r="75" spans="1:24" x14ac:dyDescent="0.35">
      <c r="A75" s="7" t="s">
        <v>0</v>
      </c>
      <c r="B75" s="7" t="s">
        <v>1</v>
      </c>
      <c r="C75" s="7" t="s">
        <v>2</v>
      </c>
      <c r="D75" s="7" t="s">
        <v>3</v>
      </c>
      <c r="F75" s="7" t="s">
        <v>0</v>
      </c>
      <c r="G75" s="7" t="s">
        <v>1</v>
      </c>
      <c r="H75" s="7" t="s">
        <v>2</v>
      </c>
      <c r="I75" s="7" t="s">
        <v>3</v>
      </c>
      <c r="K75" s="7" t="s">
        <v>0</v>
      </c>
      <c r="L75" s="7" t="s">
        <v>1</v>
      </c>
      <c r="M75" s="7" t="s">
        <v>2</v>
      </c>
      <c r="N75" s="7" t="s">
        <v>3</v>
      </c>
      <c r="P75" s="7" t="s">
        <v>0</v>
      </c>
      <c r="Q75" s="7" t="s">
        <v>1</v>
      </c>
      <c r="R75" s="7" t="s">
        <v>2</v>
      </c>
      <c r="S75" s="7" t="s">
        <v>3</v>
      </c>
      <c r="U75" s="7" t="s">
        <v>0</v>
      </c>
      <c r="V75" s="7" t="s">
        <v>1</v>
      </c>
      <c r="W75" s="7" t="s">
        <v>2</v>
      </c>
      <c r="X75" s="7" t="s">
        <v>3</v>
      </c>
    </row>
    <row r="76" spans="1:24" x14ac:dyDescent="0.35">
      <c r="A76" s="8">
        <v>54</v>
      </c>
      <c r="B76" s="8">
        <v>18</v>
      </c>
      <c r="C76" s="8">
        <v>10</v>
      </c>
      <c r="D76" s="8">
        <v>82</v>
      </c>
      <c r="F76" s="8">
        <v>351</v>
      </c>
      <c r="G76" s="8">
        <v>25</v>
      </c>
      <c r="H76" s="8">
        <v>12</v>
      </c>
      <c r="I76" s="8">
        <v>131</v>
      </c>
      <c r="K76" s="8">
        <v>637</v>
      </c>
      <c r="L76" s="8">
        <v>22</v>
      </c>
      <c r="M76" s="8">
        <v>19</v>
      </c>
      <c r="N76" s="8">
        <v>277</v>
      </c>
      <c r="P76" s="8">
        <v>431</v>
      </c>
      <c r="Q76" s="8">
        <v>29</v>
      </c>
      <c r="R76" s="8">
        <v>5</v>
      </c>
      <c r="S76" s="8">
        <v>86</v>
      </c>
      <c r="U76" s="8">
        <v>193</v>
      </c>
      <c r="V76" s="8">
        <v>14</v>
      </c>
      <c r="W76" s="8">
        <v>28</v>
      </c>
      <c r="X76" s="8">
        <v>20</v>
      </c>
    </row>
    <row r="77" spans="1:24" x14ac:dyDescent="0.35">
      <c r="A77" s="8">
        <v>549</v>
      </c>
      <c r="B77" s="8">
        <v>21</v>
      </c>
      <c r="C77" s="8">
        <v>21</v>
      </c>
      <c r="D77" s="8">
        <v>70</v>
      </c>
      <c r="F77" s="8">
        <v>63</v>
      </c>
      <c r="G77" s="8">
        <v>18</v>
      </c>
      <c r="H77" s="8">
        <v>25</v>
      </c>
      <c r="I77" s="8">
        <v>209</v>
      </c>
      <c r="K77" s="8">
        <v>211</v>
      </c>
      <c r="L77" s="8">
        <v>9</v>
      </c>
      <c r="M77" s="8">
        <v>29</v>
      </c>
      <c r="N77" s="8">
        <v>164</v>
      </c>
      <c r="P77" s="8">
        <v>457</v>
      </c>
      <c r="Q77" s="8">
        <v>18</v>
      </c>
      <c r="R77" s="8">
        <v>28</v>
      </c>
      <c r="S77" s="8">
        <v>404</v>
      </c>
      <c r="U77" s="8">
        <v>209</v>
      </c>
      <c r="V77" s="8">
        <v>2</v>
      </c>
      <c r="W77" s="8">
        <v>29</v>
      </c>
      <c r="X77" s="8">
        <v>318</v>
      </c>
    </row>
    <row r="78" spans="1:24" x14ac:dyDescent="0.35">
      <c r="A78" s="8">
        <v>503</v>
      </c>
      <c r="B78" s="8">
        <v>19</v>
      </c>
      <c r="C78" s="8">
        <v>6</v>
      </c>
      <c r="D78" s="8">
        <v>426</v>
      </c>
      <c r="F78" s="8">
        <v>562</v>
      </c>
      <c r="G78" s="8">
        <v>14</v>
      </c>
      <c r="H78" s="8">
        <v>13</v>
      </c>
      <c r="I78" s="8">
        <v>447</v>
      </c>
      <c r="K78" s="8">
        <v>433</v>
      </c>
      <c r="L78" s="8">
        <v>4</v>
      </c>
      <c r="M78" s="8">
        <v>20</v>
      </c>
      <c r="N78" s="8">
        <v>35</v>
      </c>
      <c r="P78" s="8">
        <v>346</v>
      </c>
      <c r="Q78" s="8">
        <v>4</v>
      </c>
      <c r="R78" s="8">
        <v>21</v>
      </c>
      <c r="S78" s="8">
        <v>351</v>
      </c>
      <c r="U78" s="8">
        <v>544</v>
      </c>
      <c r="V78" s="8">
        <v>21</v>
      </c>
      <c r="W78" s="8">
        <v>26</v>
      </c>
      <c r="X78" s="8">
        <v>99</v>
      </c>
    </row>
    <row r="79" spans="1:24" x14ac:dyDescent="0.35">
      <c r="A79" s="8">
        <v>730</v>
      </c>
      <c r="B79" s="8">
        <v>9</v>
      </c>
      <c r="C79" s="8">
        <v>18</v>
      </c>
      <c r="D79" s="8">
        <v>400</v>
      </c>
      <c r="F79" s="8">
        <v>124</v>
      </c>
      <c r="G79" s="8">
        <v>30</v>
      </c>
      <c r="H79" s="8">
        <v>4</v>
      </c>
      <c r="I79" s="8">
        <v>175</v>
      </c>
      <c r="K79" s="8">
        <v>348</v>
      </c>
      <c r="L79" s="8">
        <v>15</v>
      </c>
      <c r="M79" s="8">
        <v>4</v>
      </c>
      <c r="N79" s="8">
        <v>317</v>
      </c>
      <c r="P79" s="8">
        <v>601</v>
      </c>
      <c r="Q79" s="8">
        <v>26</v>
      </c>
      <c r="R79" s="8">
        <v>7</v>
      </c>
      <c r="S79" s="8">
        <v>371</v>
      </c>
      <c r="U79" s="8">
        <v>268</v>
      </c>
      <c r="V79" s="8">
        <v>24</v>
      </c>
      <c r="W79" s="8">
        <v>3</v>
      </c>
      <c r="X79" s="8">
        <v>127</v>
      </c>
    </row>
    <row r="80" spans="1:24" x14ac:dyDescent="0.35">
      <c r="A80" s="8"/>
      <c r="B80" s="8">
        <v>30</v>
      </c>
      <c r="C80" s="8">
        <v>5</v>
      </c>
      <c r="D80" s="8"/>
      <c r="F80" s="8"/>
      <c r="G80" s="8">
        <v>26</v>
      </c>
      <c r="H80" s="8">
        <v>8</v>
      </c>
      <c r="I80" s="8"/>
      <c r="K80" s="8"/>
      <c r="L80" s="8">
        <v>23</v>
      </c>
      <c r="M80" s="8">
        <v>29</v>
      </c>
      <c r="N80" s="8"/>
      <c r="P80" s="8"/>
      <c r="Q80" s="8">
        <v>15</v>
      </c>
      <c r="R80" s="8">
        <v>26</v>
      </c>
      <c r="S80" s="8"/>
      <c r="U80" s="8"/>
      <c r="V80" s="8">
        <v>26</v>
      </c>
      <c r="W80" s="8">
        <v>25</v>
      </c>
      <c r="X80" s="8"/>
    </row>
    <row r="81" spans="1:24" x14ac:dyDescent="0.35">
      <c r="A81" s="8"/>
      <c r="B81" s="8">
        <v>22</v>
      </c>
      <c r="C81" s="8">
        <v>18</v>
      </c>
      <c r="D81" s="8"/>
      <c r="F81" s="8"/>
      <c r="G81" s="8">
        <v>27</v>
      </c>
      <c r="H81" s="8">
        <v>12</v>
      </c>
      <c r="I81" s="8"/>
      <c r="K81" s="8"/>
      <c r="L81" s="8">
        <v>2</v>
      </c>
      <c r="M81" s="8">
        <v>14</v>
      </c>
      <c r="N81" s="8"/>
      <c r="P81" s="8"/>
      <c r="Q81" s="8">
        <v>3</v>
      </c>
      <c r="R81" s="8">
        <v>12</v>
      </c>
      <c r="S81" s="8"/>
      <c r="U81" s="8"/>
      <c r="V81" s="8">
        <v>29</v>
      </c>
      <c r="W81" s="8">
        <v>17</v>
      </c>
      <c r="X81" s="8"/>
    </row>
    <row r="82" spans="1:24" x14ac:dyDescent="0.35">
      <c r="A82" s="8"/>
      <c r="B82" s="8">
        <v>23</v>
      </c>
      <c r="C82" s="8">
        <v>29</v>
      </c>
      <c r="D82" s="8"/>
      <c r="F82" s="8"/>
      <c r="G82" s="8">
        <v>12</v>
      </c>
      <c r="H82" s="8">
        <v>2</v>
      </c>
      <c r="I82" s="8"/>
      <c r="K82" s="8"/>
      <c r="L82" s="8">
        <v>10</v>
      </c>
      <c r="M82" s="8">
        <v>19</v>
      </c>
      <c r="N82" s="8"/>
      <c r="P82" s="8"/>
      <c r="Q82" s="8">
        <v>10</v>
      </c>
      <c r="R82" s="8">
        <v>9</v>
      </c>
      <c r="S82" s="8"/>
      <c r="U82" s="8"/>
      <c r="V82" s="8">
        <v>27</v>
      </c>
      <c r="W82" s="8">
        <v>11</v>
      </c>
      <c r="X82" s="8"/>
    </row>
    <row r="83" spans="1:24" x14ac:dyDescent="0.35">
      <c r="A83" s="8"/>
      <c r="B83" s="8">
        <v>21</v>
      </c>
      <c r="C83" s="8">
        <v>24</v>
      </c>
      <c r="D83" s="8"/>
      <c r="F83" s="8"/>
      <c r="G83" s="8">
        <v>23</v>
      </c>
      <c r="H83" s="8">
        <v>2</v>
      </c>
      <c r="I83" s="8"/>
      <c r="K83" s="8"/>
      <c r="L83" s="8">
        <v>13</v>
      </c>
      <c r="M83" s="8">
        <v>7</v>
      </c>
      <c r="N83" s="8"/>
      <c r="P83" s="8"/>
      <c r="Q83" s="8">
        <v>17</v>
      </c>
      <c r="R83" s="8">
        <v>26</v>
      </c>
      <c r="S83" s="8"/>
      <c r="U83" s="8"/>
      <c r="V83" s="8">
        <v>30</v>
      </c>
      <c r="W83" s="8">
        <v>3</v>
      </c>
      <c r="X83" s="8"/>
    </row>
    <row r="84" spans="1:24" x14ac:dyDescent="0.35">
      <c r="A84" s="8"/>
      <c r="B84" s="8">
        <v>16</v>
      </c>
      <c r="C84" s="8">
        <v>11</v>
      </c>
      <c r="D84" s="8"/>
      <c r="F84" s="8"/>
      <c r="G84" s="8">
        <v>28</v>
      </c>
      <c r="H84" s="8">
        <v>6</v>
      </c>
      <c r="I84" s="8"/>
      <c r="K84" s="8"/>
      <c r="L84" s="8">
        <v>20</v>
      </c>
      <c r="M84" s="8">
        <v>23</v>
      </c>
      <c r="N84" s="8"/>
      <c r="P84" s="8"/>
      <c r="Q84" s="8">
        <v>8</v>
      </c>
      <c r="R84" s="8">
        <v>24</v>
      </c>
      <c r="S84" s="8"/>
      <c r="U84" s="8"/>
      <c r="V84" s="8">
        <v>6</v>
      </c>
      <c r="W84" s="8">
        <v>2</v>
      </c>
      <c r="X84" s="8"/>
    </row>
    <row r="85" spans="1:24" x14ac:dyDescent="0.35">
      <c r="A85" s="8"/>
      <c r="B85" s="8">
        <v>20</v>
      </c>
      <c r="C85" s="8">
        <v>5</v>
      </c>
      <c r="D85" s="8"/>
      <c r="F85" s="8"/>
      <c r="G85" s="8">
        <v>7</v>
      </c>
      <c r="H85" s="8">
        <v>10</v>
      </c>
      <c r="I85" s="8"/>
      <c r="K85" s="8"/>
      <c r="L85" s="8">
        <v>28</v>
      </c>
      <c r="M85" s="8">
        <v>20</v>
      </c>
      <c r="N85" s="8"/>
      <c r="P85" s="8"/>
      <c r="Q85" s="8">
        <v>19</v>
      </c>
      <c r="R85" s="8">
        <v>25</v>
      </c>
      <c r="S85" s="8"/>
      <c r="U85" s="8"/>
      <c r="V85" s="8">
        <v>17</v>
      </c>
      <c r="W85" s="8">
        <v>28</v>
      </c>
      <c r="X85" s="8"/>
    </row>
    <row r="86" spans="1:24" x14ac:dyDescent="0.35">
      <c r="A86" s="8"/>
      <c r="B86" s="8">
        <v>12</v>
      </c>
      <c r="C86" s="8">
        <v>29</v>
      </c>
      <c r="D86" s="8"/>
      <c r="F86" s="8"/>
      <c r="G86" s="8">
        <v>16</v>
      </c>
      <c r="H86" s="8">
        <v>5</v>
      </c>
      <c r="I86" s="8"/>
      <c r="K86" s="8"/>
      <c r="L86" s="8">
        <v>18</v>
      </c>
      <c r="M86" s="8">
        <v>10</v>
      </c>
      <c r="N86" s="8"/>
      <c r="P86" s="8"/>
      <c r="Q86" s="8">
        <v>13</v>
      </c>
      <c r="R86" s="8">
        <v>17</v>
      </c>
      <c r="S86" s="8"/>
      <c r="U86" s="8"/>
      <c r="V86" s="8">
        <v>12</v>
      </c>
      <c r="W86" s="8">
        <v>27</v>
      </c>
      <c r="X86" s="8"/>
    </row>
    <row r="87" spans="1:24" x14ac:dyDescent="0.35">
      <c r="A87" s="8"/>
      <c r="B87" s="8">
        <v>4</v>
      </c>
      <c r="C87" s="8">
        <v>9</v>
      </c>
      <c r="D87" s="8"/>
      <c r="F87" s="8"/>
      <c r="G87" s="8">
        <v>29</v>
      </c>
      <c r="H87" s="8">
        <v>4</v>
      </c>
      <c r="I87" s="8"/>
      <c r="K87" s="8"/>
      <c r="L87" s="8">
        <v>16</v>
      </c>
      <c r="M87" s="8">
        <v>27</v>
      </c>
      <c r="N87" s="8"/>
      <c r="P87" s="8"/>
      <c r="Q87" s="8">
        <v>21</v>
      </c>
      <c r="R87" s="8">
        <v>16</v>
      </c>
      <c r="S87" s="8"/>
      <c r="U87" s="8"/>
      <c r="V87" s="8">
        <v>28</v>
      </c>
      <c r="W87" s="8">
        <v>27</v>
      </c>
      <c r="X87" s="8"/>
    </row>
    <row r="88" spans="1:24" x14ac:dyDescent="0.35">
      <c r="A88" s="8"/>
      <c r="B88" s="8">
        <v>14</v>
      </c>
      <c r="C88" s="8">
        <v>16</v>
      </c>
      <c r="D88" s="8"/>
      <c r="F88" s="8"/>
      <c r="G88" s="8">
        <v>15</v>
      </c>
      <c r="H88" s="8">
        <v>3</v>
      </c>
      <c r="I88" s="8"/>
      <c r="K88" s="8"/>
      <c r="L88" s="8">
        <v>29</v>
      </c>
      <c r="M88" s="8">
        <v>22</v>
      </c>
      <c r="N88" s="8"/>
      <c r="P88" s="8"/>
      <c r="Q88" s="8">
        <v>14</v>
      </c>
      <c r="R88" s="8">
        <v>19</v>
      </c>
      <c r="S88" s="8"/>
      <c r="U88" s="8"/>
      <c r="V88" s="8">
        <v>11</v>
      </c>
      <c r="W88" s="8">
        <v>16</v>
      </c>
      <c r="X88" s="8"/>
    </row>
    <row r="89" spans="1:24" x14ac:dyDescent="0.35">
      <c r="A89" s="8"/>
      <c r="B89" s="8">
        <v>3</v>
      </c>
      <c r="C89" s="8">
        <v>27</v>
      </c>
      <c r="D89" s="8"/>
      <c r="F89" s="8"/>
      <c r="G89" s="8">
        <v>8</v>
      </c>
      <c r="H89" s="8">
        <v>7</v>
      </c>
      <c r="I89" s="8"/>
      <c r="K89" s="8"/>
      <c r="L89" s="8">
        <v>19</v>
      </c>
      <c r="M89" s="8">
        <v>17</v>
      </c>
      <c r="N89" s="8"/>
      <c r="P89" s="8"/>
      <c r="Q89" s="8">
        <v>11</v>
      </c>
      <c r="R89" s="8">
        <v>19</v>
      </c>
      <c r="S89" s="8"/>
      <c r="U89" s="8"/>
      <c r="V89" s="8">
        <v>25</v>
      </c>
      <c r="W89" s="8">
        <v>30</v>
      </c>
      <c r="X89" s="8"/>
    </row>
    <row r="90" spans="1:24" x14ac:dyDescent="0.35">
      <c r="A90" s="8"/>
      <c r="B90" s="8">
        <v>5</v>
      </c>
      <c r="C90" s="8">
        <v>8</v>
      </c>
      <c r="D90" s="8"/>
      <c r="F90" s="8"/>
      <c r="G90" s="8">
        <v>17</v>
      </c>
      <c r="H90" s="8">
        <v>3</v>
      </c>
      <c r="I90" s="8"/>
      <c r="K90" s="8"/>
      <c r="L90" s="8">
        <v>8</v>
      </c>
      <c r="M90" s="8">
        <v>17</v>
      </c>
      <c r="N90" s="8"/>
      <c r="P90" s="8"/>
      <c r="Q90" s="8">
        <v>27</v>
      </c>
      <c r="R90" s="8">
        <v>16</v>
      </c>
      <c r="S90" s="8"/>
      <c r="U90" s="8"/>
      <c r="V90" s="8">
        <v>15</v>
      </c>
      <c r="W90" s="8">
        <v>23</v>
      </c>
      <c r="X90" s="8"/>
    </row>
    <row r="92" spans="1:24" x14ac:dyDescent="0.35">
      <c r="A92" s="7" t="s">
        <v>0</v>
      </c>
      <c r="B92" s="7" t="s">
        <v>1</v>
      </c>
      <c r="C92" s="7" t="s">
        <v>2</v>
      </c>
      <c r="D92" s="7" t="s">
        <v>3</v>
      </c>
      <c r="F92" s="7" t="s">
        <v>0</v>
      </c>
      <c r="G92" s="7" t="s">
        <v>1</v>
      </c>
      <c r="H92" s="7" t="s">
        <v>2</v>
      </c>
      <c r="I92" s="7" t="s">
        <v>3</v>
      </c>
      <c r="K92" s="7" t="s">
        <v>0</v>
      </c>
      <c r="L92" s="7" t="s">
        <v>1</v>
      </c>
      <c r="M92" s="7" t="s">
        <v>2</v>
      </c>
      <c r="N92" s="7" t="s">
        <v>3</v>
      </c>
      <c r="P92" s="7" t="s">
        <v>0</v>
      </c>
      <c r="Q92" s="7" t="s">
        <v>1</v>
      </c>
      <c r="R92" s="7" t="s">
        <v>2</v>
      </c>
      <c r="S92" s="7" t="s">
        <v>3</v>
      </c>
      <c r="U92" s="7" t="s">
        <v>0</v>
      </c>
      <c r="V92" s="7" t="s">
        <v>1</v>
      </c>
      <c r="W92" s="7" t="s">
        <v>2</v>
      </c>
      <c r="X92" s="7" t="s">
        <v>3</v>
      </c>
    </row>
    <row r="93" spans="1:24" x14ac:dyDescent="0.35">
      <c r="A93" s="8">
        <v>257</v>
      </c>
      <c r="B93" s="8">
        <v>30</v>
      </c>
      <c r="C93" s="8">
        <v>13</v>
      </c>
      <c r="D93" s="8">
        <v>138</v>
      </c>
      <c r="F93" s="8">
        <v>187</v>
      </c>
      <c r="G93" s="8">
        <v>8</v>
      </c>
      <c r="H93" s="8">
        <v>27</v>
      </c>
      <c r="I93" s="8">
        <v>469</v>
      </c>
      <c r="K93" s="8">
        <v>259</v>
      </c>
      <c r="L93" s="8">
        <v>11</v>
      </c>
      <c r="M93" s="8">
        <v>27</v>
      </c>
      <c r="N93" s="8">
        <v>11</v>
      </c>
      <c r="P93" s="8">
        <v>504</v>
      </c>
      <c r="Q93" s="8">
        <v>13</v>
      </c>
      <c r="R93" s="8">
        <v>3</v>
      </c>
      <c r="S93" s="8">
        <v>281</v>
      </c>
      <c r="U93" s="8">
        <v>558</v>
      </c>
      <c r="V93" s="8">
        <v>27</v>
      </c>
      <c r="W93" s="8">
        <v>29</v>
      </c>
      <c r="X93" s="8">
        <v>112</v>
      </c>
    </row>
    <row r="94" spans="1:24" x14ac:dyDescent="0.35">
      <c r="A94" s="8">
        <v>459</v>
      </c>
      <c r="B94" s="8">
        <v>14</v>
      </c>
      <c r="C94" s="8">
        <v>27</v>
      </c>
      <c r="D94" s="8">
        <v>58</v>
      </c>
      <c r="F94" s="8">
        <v>120</v>
      </c>
      <c r="G94" s="8">
        <v>11</v>
      </c>
      <c r="H94" s="8">
        <v>21</v>
      </c>
      <c r="I94" s="8">
        <v>419</v>
      </c>
      <c r="K94" s="8">
        <v>644</v>
      </c>
      <c r="L94" s="8">
        <v>15</v>
      </c>
      <c r="M94" s="8">
        <v>2</v>
      </c>
      <c r="N94" s="8">
        <v>28</v>
      </c>
      <c r="P94" s="8">
        <v>600</v>
      </c>
      <c r="Q94" s="8">
        <v>6</v>
      </c>
      <c r="R94" s="8">
        <v>28</v>
      </c>
      <c r="S94" s="8">
        <v>394</v>
      </c>
      <c r="U94" s="8">
        <v>458</v>
      </c>
      <c r="V94" s="8">
        <v>21</v>
      </c>
      <c r="W94" s="8">
        <v>23</v>
      </c>
      <c r="X94" s="8">
        <v>283</v>
      </c>
    </row>
    <row r="95" spans="1:24" x14ac:dyDescent="0.35">
      <c r="A95" s="8">
        <v>238</v>
      </c>
      <c r="B95" s="8">
        <v>19</v>
      </c>
      <c r="C95" s="8">
        <v>23</v>
      </c>
      <c r="D95" s="8">
        <v>38</v>
      </c>
      <c r="F95" s="8">
        <v>349</v>
      </c>
      <c r="G95" s="8">
        <v>3</v>
      </c>
      <c r="H95" s="8">
        <v>6</v>
      </c>
      <c r="I95" s="8">
        <v>496</v>
      </c>
      <c r="K95" s="8">
        <v>335</v>
      </c>
      <c r="L95" s="8">
        <v>20</v>
      </c>
      <c r="M95" s="8">
        <v>12</v>
      </c>
      <c r="N95" s="8">
        <v>382</v>
      </c>
      <c r="P95" s="8">
        <v>314</v>
      </c>
      <c r="Q95" s="8">
        <v>5</v>
      </c>
      <c r="R95" s="8">
        <v>28</v>
      </c>
      <c r="S95" s="8">
        <v>226</v>
      </c>
      <c r="U95" s="8">
        <v>603</v>
      </c>
      <c r="V95" s="8">
        <v>29</v>
      </c>
      <c r="W95" s="8">
        <v>6</v>
      </c>
      <c r="X95" s="8">
        <v>343</v>
      </c>
    </row>
    <row r="96" spans="1:24" x14ac:dyDescent="0.35">
      <c r="A96" s="8">
        <v>206</v>
      </c>
      <c r="B96" s="8">
        <v>2</v>
      </c>
      <c r="C96" s="8">
        <v>24</v>
      </c>
      <c r="D96" s="8">
        <v>324</v>
      </c>
      <c r="F96" s="8">
        <v>630</v>
      </c>
      <c r="G96" s="8">
        <v>12</v>
      </c>
      <c r="H96" s="8">
        <v>30</v>
      </c>
      <c r="I96" s="8">
        <v>133</v>
      </c>
      <c r="K96" s="8">
        <v>193</v>
      </c>
      <c r="L96" s="8">
        <v>12</v>
      </c>
      <c r="M96" s="8">
        <v>14</v>
      </c>
      <c r="N96" s="8">
        <v>7</v>
      </c>
      <c r="P96" s="8">
        <v>700</v>
      </c>
      <c r="Q96" s="8">
        <v>4</v>
      </c>
      <c r="R96" s="8">
        <v>3</v>
      </c>
      <c r="S96" s="8">
        <v>136</v>
      </c>
      <c r="U96" s="8">
        <v>385</v>
      </c>
      <c r="V96" s="8">
        <v>11</v>
      </c>
      <c r="W96" s="8">
        <v>29</v>
      </c>
      <c r="X96" s="8">
        <v>100</v>
      </c>
    </row>
    <row r="97" spans="1:24" x14ac:dyDescent="0.35">
      <c r="A97" s="8">
        <v>81</v>
      </c>
      <c r="B97" s="8">
        <v>15</v>
      </c>
      <c r="C97" s="8">
        <v>19</v>
      </c>
      <c r="D97" s="8">
        <v>1</v>
      </c>
      <c r="F97" s="8">
        <v>676</v>
      </c>
      <c r="G97" s="8">
        <v>19</v>
      </c>
      <c r="H97" s="8">
        <v>16</v>
      </c>
      <c r="I97" s="8">
        <v>433</v>
      </c>
      <c r="K97" s="8">
        <v>282</v>
      </c>
      <c r="L97" s="8">
        <v>21</v>
      </c>
      <c r="M97" s="8">
        <v>18</v>
      </c>
      <c r="N97" s="8">
        <v>491</v>
      </c>
      <c r="P97" s="8">
        <v>632</v>
      </c>
      <c r="Q97" s="8">
        <v>7</v>
      </c>
      <c r="R97" s="8">
        <v>21</v>
      </c>
      <c r="S97" s="8">
        <v>137</v>
      </c>
      <c r="U97" s="8">
        <v>635</v>
      </c>
      <c r="V97" s="8">
        <v>16</v>
      </c>
      <c r="W97" s="8">
        <v>18</v>
      </c>
      <c r="X97" s="8">
        <v>58</v>
      </c>
    </row>
    <row r="98" spans="1:24" x14ac:dyDescent="0.35">
      <c r="A98" s="8"/>
      <c r="B98" s="8">
        <v>10</v>
      </c>
      <c r="C98" s="8">
        <v>28</v>
      </c>
      <c r="D98" s="8"/>
      <c r="F98" s="8"/>
      <c r="G98" s="8">
        <v>15</v>
      </c>
      <c r="H98" s="8">
        <v>30</v>
      </c>
      <c r="I98" s="8"/>
      <c r="K98" s="8"/>
      <c r="L98" s="8">
        <v>17</v>
      </c>
      <c r="M98" s="8">
        <v>16</v>
      </c>
      <c r="N98" s="8"/>
      <c r="P98" s="8"/>
      <c r="Q98" s="8">
        <v>24</v>
      </c>
      <c r="R98" s="8">
        <v>29</v>
      </c>
      <c r="S98" s="8"/>
      <c r="U98" s="8"/>
      <c r="V98" s="8">
        <v>23</v>
      </c>
      <c r="W98" s="8">
        <v>18</v>
      </c>
      <c r="X98" s="8"/>
    </row>
    <row r="99" spans="1:24" x14ac:dyDescent="0.35">
      <c r="A99" s="8"/>
      <c r="B99" s="8">
        <v>16</v>
      </c>
      <c r="C99" s="8">
        <v>24</v>
      </c>
      <c r="D99" s="8"/>
      <c r="F99" s="8"/>
      <c r="G99" s="8">
        <v>2</v>
      </c>
      <c r="H99" s="8">
        <v>2</v>
      </c>
      <c r="I99" s="8"/>
      <c r="K99" s="8"/>
      <c r="L99" s="8">
        <v>22</v>
      </c>
      <c r="M99" s="8">
        <v>5</v>
      </c>
      <c r="N99" s="8"/>
      <c r="P99" s="8"/>
      <c r="Q99" s="8">
        <v>17</v>
      </c>
      <c r="R99" s="8">
        <v>18</v>
      </c>
      <c r="S99" s="8"/>
      <c r="U99" s="8"/>
      <c r="V99" s="8">
        <v>28</v>
      </c>
      <c r="W99" s="8">
        <v>27</v>
      </c>
      <c r="X99" s="8"/>
    </row>
    <row r="100" spans="1:24" x14ac:dyDescent="0.35">
      <c r="A100" s="8"/>
      <c r="B100" s="8">
        <v>4</v>
      </c>
      <c r="C100" s="8">
        <v>18</v>
      </c>
      <c r="D100" s="8"/>
      <c r="F100" s="8"/>
      <c r="G100" s="8">
        <v>22</v>
      </c>
      <c r="H100" s="8">
        <v>3</v>
      </c>
      <c r="I100" s="8"/>
      <c r="K100" s="8"/>
      <c r="L100" s="8">
        <v>30</v>
      </c>
      <c r="M100" s="8">
        <v>20</v>
      </c>
      <c r="N100" s="8"/>
      <c r="P100" s="8"/>
      <c r="Q100" s="8">
        <v>20</v>
      </c>
      <c r="R100" s="8">
        <v>25</v>
      </c>
      <c r="S100" s="8"/>
      <c r="U100" s="8"/>
      <c r="V100" s="8">
        <v>12</v>
      </c>
      <c r="W100" s="8">
        <v>27</v>
      </c>
      <c r="X100" s="8"/>
    </row>
    <row r="101" spans="1:24" x14ac:dyDescent="0.35">
      <c r="A101" s="8"/>
      <c r="B101" s="8">
        <v>18</v>
      </c>
      <c r="C101" s="8">
        <v>2</v>
      </c>
      <c r="D101" s="8"/>
      <c r="F101" s="8"/>
      <c r="G101" s="8">
        <v>27</v>
      </c>
      <c r="H101" s="8">
        <v>5</v>
      </c>
      <c r="I101" s="8"/>
      <c r="K101" s="8"/>
      <c r="L101" s="8">
        <v>10</v>
      </c>
      <c r="M101" s="8">
        <v>6</v>
      </c>
      <c r="N101" s="8"/>
      <c r="P101" s="8"/>
      <c r="Q101" s="8">
        <v>3</v>
      </c>
      <c r="R101" s="8">
        <v>26</v>
      </c>
      <c r="S101" s="8"/>
      <c r="U101" s="8"/>
      <c r="V101" s="8">
        <v>2</v>
      </c>
      <c r="W101" s="8">
        <v>4</v>
      </c>
      <c r="X101" s="8"/>
    </row>
    <row r="102" spans="1:24" x14ac:dyDescent="0.35">
      <c r="A102" s="8"/>
      <c r="B102" s="8">
        <v>12</v>
      </c>
      <c r="C102" s="8">
        <v>23</v>
      </c>
      <c r="D102" s="8"/>
      <c r="F102" s="8"/>
      <c r="G102" s="8">
        <v>7</v>
      </c>
      <c r="H102" s="8">
        <v>19</v>
      </c>
      <c r="I102" s="8"/>
      <c r="K102" s="8"/>
      <c r="L102" s="8">
        <v>3</v>
      </c>
      <c r="M102" s="8">
        <v>20</v>
      </c>
      <c r="N102" s="8"/>
      <c r="P102" s="8"/>
      <c r="Q102" s="8">
        <v>21</v>
      </c>
      <c r="R102" s="8">
        <v>9</v>
      </c>
      <c r="S102" s="8"/>
      <c r="U102" s="8"/>
      <c r="V102" s="8">
        <v>4</v>
      </c>
      <c r="W102" s="8">
        <v>16</v>
      </c>
      <c r="X102" s="8"/>
    </row>
    <row r="103" spans="1:24" x14ac:dyDescent="0.35">
      <c r="A103" s="8"/>
      <c r="B103" s="8">
        <v>6</v>
      </c>
      <c r="C103" s="8">
        <v>14</v>
      </c>
      <c r="D103" s="8"/>
      <c r="F103" s="8"/>
      <c r="G103" s="8">
        <v>14</v>
      </c>
      <c r="H103" s="8">
        <v>23</v>
      </c>
      <c r="I103" s="8"/>
      <c r="K103" s="8"/>
      <c r="L103" s="8">
        <v>7</v>
      </c>
      <c r="M103" s="8">
        <v>17</v>
      </c>
      <c r="N103" s="8"/>
      <c r="P103" s="8"/>
      <c r="Q103" s="8">
        <v>19</v>
      </c>
      <c r="R103" s="8">
        <v>9</v>
      </c>
      <c r="S103" s="8"/>
      <c r="U103" s="8"/>
      <c r="V103" s="8">
        <v>26</v>
      </c>
      <c r="W103" s="8">
        <v>18</v>
      </c>
      <c r="X103" s="8"/>
    </row>
    <row r="104" spans="1:24" x14ac:dyDescent="0.35">
      <c r="A104" s="8"/>
      <c r="B104" s="8">
        <v>11</v>
      </c>
      <c r="C104" s="8">
        <v>30</v>
      </c>
      <c r="D104" s="8"/>
      <c r="F104" s="8"/>
      <c r="G104" s="8">
        <v>16</v>
      </c>
      <c r="H104" s="8">
        <v>24</v>
      </c>
      <c r="I104" s="8"/>
      <c r="K104" s="8"/>
      <c r="L104" s="8">
        <v>27</v>
      </c>
      <c r="M104" s="8">
        <v>10</v>
      </c>
      <c r="N104" s="8"/>
      <c r="P104" s="8"/>
      <c r="Q104" s="8">
        <v>10</v>
      </c>
      <c r="R104" s="8">
        <v>17</v>
      </c>
      <c r="S104" s="8"/>
      <c r="U104" s="8"/>
      <c r="V104" s="8">
        <v>17</v>
      </c>
      <c r="W104" s="8">
        <v>12</v>
      </c>
      <c r="X104" s="8"/>
    </row>
    <row r="105" spans="1:24" x14ac:dyDescent="0.35">
      <c r="A105" s="8"/>
      <c r="B105" s="8">
        <v>3</v>
      </c>
      <c r="C105" s="8">
        <v>7</v>
      </c>
      <c r="D105" s="8"/>
      <c r="F105" s="8"/>
      <c r="G105" s="8">
        <v>21</v>
      </c>
      <c r="H105" s="8">
        <v>6</v>
      </c>
      <c r="I105" s="8"/>
      <c r="K105" s="8"/>
      <c r="L105" s="8">
        <v>31</v>
      </c>
      <c r="M105" s="8">
        <v>25</v>
      </c>
      <c r="N105" s="8"/>
      <c r="P105" s="8"/>
      <c r="Q105" s="8">
        <v>29</v>
      </c>
      <c r="R105" s="8">
        <v>8</v>
      </c>
      <c r="S105" s="8"/>
      <c r="U105" s="8"/>
      <c r="V105" s="8">
        <v>19</v>
      </c>
      <c r="W105" s="8">
        <v>18</v>
      </c>
      <c r="X105" s="8"/>
    </row>
    <row r="106" spans="1:24" x14ac:dyDescent="0.35">
      <c r="A106" s="8"/>
      <c r="B106" s="8">
        <v>17</v>
      </c>
      <c r="C106" s="8">
        <v>13</v>
      </c>
      <c r="D106" s="8"/>
      <c r="F106" s="8"/>
      <c r="G106" s="8">
        <v>25</v>
      </c>
      <c r="H106" s="8">
        <v>11</v>
      </c>
      <c r="I106" s="8"/>
      <c r="K106" s="8"/>
      <c r="L106" s="8">
        <v>2</v>
      </c>
      <c r="M106" s="8">
        <v>22</v>
      </c>
      <c r="N106" s="8"/>
      <c r="P106" s="8"/>
      <c r="Q106" s="8">
        <v>9</v>
      </c>
      <c r="R106" s="8">
        <v>25</v>
      </c>
      <c r="S106" s="8"/>
      <c r="U106" s="8"/>
      <c r="V106" s="8">
        <v>6</v>
      </c>
      <c r="W106" s="8">
        <v>6</v>
      </c>
      <c r="X106" s="8"/>
    </row>
    <row r="107" spans="1:24" x14ac:dyDescent="0.35">
      <c r="A107" s="8"/>
      <c r="B107" s="8">
        <v>26</v>
      </c>
      <c r="C107" s="8">
        <v>18</v>
      </c>
      <c r="D107" s="8"/>
      <c r="F107" s="8"/>
      <c r="G107" s="8">
        <v>17</v>
      </c>
      <c r="H107" s="8">
        <v>2</v>
      </c>
      <c r="I107" s="8"/>
      <c r="K107" s="8"/>
      <c r="L107" s="8">
        <v>13</v>
      </c>
      <c r="M107" s="8">
        <v>5</v>
      </c>
      <c r="N107" s="8"/>
      <c r="P107" s="8"/>
      <c r="Q107" s="8">
        <v>15</v>
      </c>
      <c r="R107" s="8">
        <v>7</v>
      </c>
      <c r="S107" s="8"/>
      <c r="U107" s="8"/>
      <c r="V107" s="8">
        <v>18</v>
      </c>
      <c r="W107" s="8">
        <v>21</v>
      </c>
      <c r="X107" s="8"/>
    </row>
    <row r="109" spans="1:24" x14ac:dyDescent="0.35">
      <c r="A109" s="9" t="s">
        <v>0</v>
      </c>
      <c r="B109" s="9" t="s">
        <v>1</v>
      </c>
      <c r="C109" s="9" t="s">
        <v>2</v>
      </c>
      <c r="D109" s="9" t="s">
        <v>3</v>
      </c>
      <c r="F109" s="9" t="s">
        <v>0</v>
      </c>
      <c r="G109" s="9" t="s">
        <v>1</v>
      </c>
      <c r="H109" s="9" t="s">
        <v>2</v>
      </c>
      <c r="I109" s="9" t="s">
        <v>3</v>
      </c>
      <c r="K109" s="9" t="s">
        <v>0</v>
      </c>
      <c r="L109" s="9" t="s">
        <v>1</v>
      </c>
      <c r="M109" s="9" t="s">
        <v>2</v>
      </c>
      <c r="N109" s="9" t="s">
        <v>3</v>
      </c>
      <c r="P109" s="9" t="s">
        <v>0</v>
      </c>
      <c r="Q109" s="9" t="s">
        <v>1</v>
      </c>
      <c r="R109" s="9" t="s">
        <v>2</v>
      </c>
      <c r="S109" s="9" t="s">
        <v>3</v>
      </c>
      <c r="U109" s="9" t="s">
        <v>0</v>
      </c>
      <c r="V109" s="9" t="s">
        <v>1</v>
      </c>
      <c r="W109" s="9" t="s">
        <v>2</v>
      </c>
      <c r="X109" s="9" t="s">
        <v>3</v>
      </c>
    </row>
    <row r="110" spans="1:24" x14ac:dyDescent="0.35">
      <c r="A110" s="10">
        <v>517</v>
      </c>
      <c r="B110" s="10">
        <v>16</v>
      </c>
      <c r="C110" s="10">
        <v>24</v>
      </c>
      <c r="D110" s="10">
        <v>326</v>
      </c>
      <c r="F110" s="10">
        <v>649</v>
      </c>
      <c r="G110" s="10">
        <v>16</v>
      </c>
      <c r="H110" s="10">
        <v>21</v>
      </c>
      <c r="I110" s="10">
        <v>110</v>
      </c>
      <c r="K110" s="10">
        <v>713</v>
      </c>
      <c r="L110" s="10">
        <v>27</v>
      </c>
      <c r="M110" s="10">
        <v>14</v>
      </c>
      <c r="N110" s="10">
        <v>208</v>
      </c>
      <c r="P110" s="10">
        <v>35</v>
      </c>
      <c r="Q110" s="10">
        <v>8</v>
      </c>
      <c r="R110" s="10">
        <v>13</v>
      </c>
      <c r="S110" s="10">
        <v>202</v>
      </c>
      <c r="U110" s="10">
        <v>534</v>
      </c>
      <c r="V110" s="10">
        <v>17</v>
      </c>
      <c r="W110" s="10">
        <v>12</v>
      </c>
      <c r="X110" s="10">
        <v>226</v>
      </c>
    </row>
    <row r="111" spans="1:24" x14ac:dyDescent="0.35">
      <c r="A111" s="10">
        <v>402</v>
      </c>
      <c r="B111" s="10">
        <v>29</v>
      </c>
      <c r="C111" s="10">
        <v>3</v>
      </c>
      <c r="D111" s="10">
        <v>42</v>
      </c>
      <c r="F111" s="10">
        <v>30</v>
      </c>
      <c r="G111" s="10">
        <v>6</v>
      </c>
      <c r="H111" s="10">
        <v>18</v>
      </c>
      <c r="I111" s="10">
        <v>391</v>
      </c>
      <c r="K111" s="10">
        <v>574</v>
      </c>
      <c r="L111" s="10">
        <v>21</v>
      </c>
      <c r="M111" s="10">
        <v>12</v>
      </c>
      <c r="N111" s="10">
        <v>393</v>
      </c>
      <c r="P111" s="10">
        <v>541</v>
      </c>
      <c r="Q111" s="10">
        <v>16</v>
      </c>
      <c r="R111" s="10">
        <v>5</v>
      </c>
      <c r="S111" s="10">
        <v>188</v>
      </c>
      <c r="U111" s="10">
        <v>147</v>
      </c>
      <c r="V111" s="10">
        <v>12</v>
      </c>
      <c r="W111" s="10">
        <v>12</v>
      </c>
      <c r="X111" s="10">
        <v>272</v>
      </c>
    </row>
    <row r="112" spans="1:24" x14ac:dyDescent="0.35">
      <c r="A112" s="10">
        <v>667</v>
      </c>
      <c r="B112" s="10">
        <v>5</v>
      </c>
      <c r="C112" s="10">
        <v>19</v>
      </c>
      <c r="D112" s="10">
        <v>304</v>
      </c>
      <c r="F112" s="10">
        <v>680</v>
      </c>
      <c r="G112" s="10">
        <v>17</v>
      </c>
      <c r="H112" s="10">
        <v>12</v>
      </c>
      <c r="I112" s="10">
        <v>75</v>
      </c>
      <c r="K112" s="10">
        <v>77</v>
      </c>
      <c r="L112" s="10">
        <v>13</v>
      </c>
      <c r="M112" s="10">
        <v>4</v>
      </c>
      <c r="N112" s="10">
        <v>178</v>
      </c>
      <c r="P112" s="10">
        <v>28</v>
      </c>
      <c r="Q112" s="10">
        <v>28</v>
      </c>
      <c r="R112" s="10">
        <v>19</v>
      </c>
      <c r="S112" s="10">
        <v>121</v>
      </c>
      <c r="U112" s="10">
        <v>543</v>
      </c>
      <c r="V112" s="10">
        <v>19</v>
      </c>
      <c r="W112" s="10">
        <v>10</v>
      </c>
      <c r="X112" s="10">
        <v>264</v>
      </c>
    </row>
    <row r="113" spans="1:24" x14ac:dyDescent="0.35">
      <c r="A113" s="10"/>
      <c r="B113" s="10">
        <v>9</v>
      </c>
      <c r="C113" s="10">
        <v>14</v>
      </c>
      <c r="D113" s="10"/>
      <c r="F113" s="10"/>
      <c r="G113" s="10">
        <v>5</v>
      </c>
      <c r="H113" s="10">
        <v>15</v>
      </c>
      <c r="I113" s="10"/>
      <c r="K113" s="10"/>
      <c r="L113" s="10">
        <v>11</v>
      </c>
      <c r="M113" s="10">
        <v>11</v>
      </c>
      <c r="N113" s="10"/>
      <c r="P113" s="10"/>
      <c r="Q113" s="10">
        <v>4</v>
      </c>
      <c r="R113" s="10">
        <v>11</v>
      </c>
      <c r="S113" s="10"/>
      <c r="U113" s="10"/>
      <c r="V113" s="10">
        <v>25</v>
      </c>
      <c r="W113" s="10">
        <v>29</v>
      </c>
      <c r="X113" s="10"/>
    </row>
    <row r="114" spans="1:24" x14ac:dyDescent="0.35">
      <c r="A114" s="10"/>
      <c r="B114" s="10">
        <v>20</v>
      </c>
      <c r="C114" s="10">
        <v>17</v>
      </c>
      <c r="D114" s="10"/>
      <c r="F114" s="10"/>
      <c r="G114" s="10">
        <v>11</v>
      </c>
      <c r="H114" s="10">
        <v>16</v>
      </c>
      <c r="I114" s="10"/>
      <c r="K114" s="10"/>
      <c r="L114" s="10">
        <v>18</v>
      </c>
      <c r="M114" s="10">
        <v>23</v>
      </c>
      <c r="N114" s="10"/>
      <c r="P114" s="10"/>
      <c r="Q114" s="10">
        <v>9</v>
      </c>
      <c r="R114" s="10">
        <v>11</v>
      </c>
      <c r="S114" s="10"/>
      <c r="U114" s="10"/>
      <c r="V114" s="10">
        <v>5</v>
      </c>
      <c r="W114" s="10">
        <v>30</v>
      </c>
      <c r="X114" s="10"/>
    </row>
    <row r="115" spans="1:24" x14ac:dyDescent="0.35">
      <c r="A115" s="10"/>
      <c r="B115" s="10">
        <v>14</v>
      </c>
      <c r="C115" s="10">
        <v>4</v>
      </c>
      <c r="D115" s="10"/>
      <c r="F115" s="10"/>
      <c r="G115" s="10">
        <v>24</v>
      </c>
      <c r="H115" s="10">
        <v>22</v>
      </c>
      <c r="I115" s="10"/>
      <c r="K115" s="10"/>
      <c r="L115" s="10">
        <v>30</v>
      </c>
      <c r="M115" s="10">
        <v>9</v>
      </c>
      <c r="N115" s="10"/>
      <c r="P115" s="10"/>
      <c r="Q115" s="10">
        <v>6</v>
      </c>
      <c r="R115" s="10">
        <v>14</v>
      </c>
      <c r="S115" s="10"/>
      <c r="U115" s="10"/>
      <c r="V115" s="10">
        <v>30</v>
      </c>
      <c r="W115" s="10">
        <v>14</v>
      </c>
      <c r="X115" s="10"/>
    </row>
    <row r="116" spans="1:24" x14ac:dyDescent="0.35">
      <c r="A116" s="10"/>
      <c r="B116" s="10">
        <v>13</v>
      </c>
      <c r="C116" s="10">
        <v>5</v>
      </c>
      <c r="D116" s="10"/>
      <c r="F116" s="10"/>
      <c r="G116" s="10">
        <v>9</v>
      </c>
      <c r="H116" s="10">
        <v>8</v>
      </c>
      <c r="I116" s="10"/>
      <c r="K116" s="10"/>
      <c r="L116" s="10">
        <v>24</v>
      </c>
      <c r="M116" s="10">
        <v>12</v>
      </c>
      <c r="N116" s="10"/>
      <c r="P116" s="10"/>
      <c r="Q116" s="10">
        <v>17</v>
      </c>
      <c r="R116" s="10">
        <v>14</v>
      </c>
      <c r="S116" s="10"/>
      <c r="U116" s="10"/>
      <c r="V116" s="10">
        <v>16</v>
      </c>
      <c r="W116" s="10">
        <v>30</v>
      </c>
      <c r="X116" s="10"/>
    </row>
    <row r="117" spans="1:24" x14ac:dyDescent="0.35">
      <c r="A117" s="10"/>
      <c r="B117" s="10">
        <v>1</v>
      </c>
      <c r="C117" s="10">
        <v>9</v>
      </c>
      <c r="D117" s="10"/>
      <c r="F117" s="10"/>
      <c r="G117" s="10">
        <v>10</v>
      </c>
      <c r="H117" s="10">
        <v>19</v>
      </c>
      <c r="I117" s="10"/>
      <c r="K117" s="10"/>
      <c r="L117" s="10">
        <v>9</v>
      </c>
      <c r="M117" s="10">
        <v>4</v>
      </c>
      <c r="N117" s="10"/>
      <c r="P117" s="10"/>
      <c r="Q117" s="10">
        <v>10</v>
      </c>
      <c r="R117" s="10">
        <v>17</v>
      </c>
      <c r="S117" s="10"/>
      <c r="U117" s="10"/>
      <c r="V117" s="10">
        <v>15</v>
      </c>
      <c r="W117" s="10">
        <v>18</v>
      </c>
      <c r="X117" s="10"/>
    </row>
    <row r="118" spans="1:24" x14ac:dyDescent="0.35">
      <c r="A118" s="10"/>
      <c r="B118" s="10">
        <v>4</v>
      </c>
      <c r="C118" s="10">
        <v>20</v>
      </c>
      <c r="D118" s="10"/>
      <c r="F118" s="10"/>
      <c r="G118" s="10">
        <v>3</v>
      </c>
      <c r="H118" s="10">
        <v>20</v>
      </c>
      <c r="I118" s="10"/>
      <c r="K118" s="10"/>
      <c r="L118" s="10">
        <v>22</v>
      </c>
      <c r="M118" s="10">
        <v>22</v>
      </c>
      <c r="N118" s="10"/>
      <c r="P118" s="10"/>
      <c r="Q118" s="10">
        <v>13</v>
      </c>
      <c r="R118" s="10">
        <v>22</v>
      </c>
      <c r="S118" s="10"/>
      <c r="U118" s="10"/>
      <c r="V118" s="10">
        <v>26</v>
      </c>
      <c r="W118" s="10">
        <v>19</v>
      </c>
      <c r="X118" s="10"/>
    </row>
    <row r="119" spans="1:24" x14ac:dyDescent="0.35">
      <c r="A119" s="10"/>
      <c r="B119" s="10">
        <v>11</v>
      </c>
      <c r="C119" s="10">
        <v>28</v>
      </c>
      <c r="D119" s="10"/>
      <c r="F119" s="10"/>
      <c r="G119" s="10">
        <v>15</v>
      </c>
      <c r="H119" s="10">
        <v>16</v>
      </c>
      <c r="I119" s="10"/>
      <c r="K119" s="10"/>
      <c r="L119" s="10">
        <v>10</v>
      </c>
      <c r="M119" s="10">
        <v>21</v>
      </c>
      <c r="N119" s="10"/>
      <c r="P119" s="10"/>
      <c r="Q119" s="10">
        <v>21</v>
      </c>
      <c r="R119" s="10">
        <v>17</v>
      </c>
      <c r="S119" s="10"/>
      <c r="U119" s="10"/>
      <c r="V119" s="10">
        <v>11</v>
      </c>
      <c r="W119" s="10">
        <v>24</v>
      </c>
      <c r="X119" s="10"/>
    </row>
    <row r="120" spans="1:24" x14ac:dyDescent="0.35">
      <c r="A120" s="10"/>
      <c r="B120" s="10">
        <v>24</v>
      </c>
      <c r="C120" s="10">
        <v>17</v>
      </c>
      <c r="D120" s="10"/>
      <c r="F120" s="10"/>
      <c r="G120" s="10">
        <v>27</v>
      </c>
      <c r="H120" s="10">
        <v>25</v>
      </c>
      <c r="I120" s="10"/>
      <c r="K120" s="10"/>
      <c r="L120" s="10">
        <v>19</v>
      </c>
      <c r="M120" s="10">
        <v>5</v>
      </c>
      <c r="N120" s="10"/>
      <c r="P120" s="10"/>
      <c r="Q120" s="10">
        <v>30</v>
      </c>
      <c r="R120" s="10">
        <v>9</v>
      </c>
      <c r="S120" s="10"/>
      <c r="U120" s="10"/>
      <c r="V120" s="10">
        <v>2</v>
      </c>
      <c r="W120" s="10">
        <v>4</v>
      </c>
      <c r="X120" s="10"/>
    </row>
    <row r="121" spans="1:24" x14ac:dyDescent="0.35">
      <c r="A121" s="10"/>
      <c r="B121" s="10">
        <v>31</v>
      </c>
      <c r="C121" s="10">
        <v>7</v>
      </c>
      <c r="D121" s="10"/>
      <c r="F121" s="10"/>
      <c r="G121" s="10">
        <v>18</v>
      </c>
      <c r="H121" s="10">
        <v>2</v>
      </c>
      <c r="I121" s="10"/>
      <c r="K121" s="10"/>
      <c r="L121" s="10">
        <v>26</v>
      </c>
      <c r="M121" s="10">
        <v>29</v>
      </c>
      <c r="N121" s="10"/>
      <c r="P121" s="10"/>
      <c r="Q121" s="10">
        <v>3</v>
      </c>
      <c r="R121" s="10">
        <v>11</v>
      </c>
      <c r="S121" s="10"/>
      <c r="U121" s="10"/>
      <c r="V121" s="10">
        <v>20</v>
      </c>
      <c r="W121" s="10">
        <v>27</v>
      </c>
      <c r="X121" s="10"/>
    </row>
    <row r="122" spans="1:24" x14ac:dyDescent="0.35">
      <c r="A122" s="10"/>
      <c r="B122" s="10">
        <v>2</v>
      </c>
      <c r="C122" s="10">
        <v>14</v>
      </c>
      <c r="D122" s="10"/>
      <c r="F122" s="10"/>
      <c r="G122" s="10">
        <v>12</v>
      </c>
      <c r="H122" s="10">
        <v>25</v>
      </c>
      <c r="I122" s="10"/>
      <c r="K122" s="10"/>
      <c r="L122" s="10">
        <v>17</v>
      </c>
      <c r="M122" s="10">
        <v>18</v>
      </c>
      <c r="N122" s="10"/>
      <c r="P122" s="10"/>
      <c r="Q122" s="10">
        <v>12</v>
      </c>
      <c r="R122" s="10">
        <v>26</v>
      </c>
      <c r="S122" s="10"/>
      <c r="U122" s="10"/>
      <c r="V122" s="10">
        <v>28</v>
      </c>
      <c r="W122" s="10">
        <v>11</v>
      </c>
      <c r="X122" s="10"/>
    </row>
    <row r="123" spans="1:24" x14ac:dyDescent="0.35">
      <c r="A123" s="10"/>
      <c r="B123" s="10">
        <v>41</v>
      </c>
      <c r="C123" s="10">
        <v>13</v>
      </c>
      <c r="D123" s="10"/>
      <c r="F123" s="10"/>
      <c r="G123" s="10">
        <v>7</v>
      </c>
      <c r="H123" s="10">
        <v>9</v>
      </c>
      <c r="I123" s="10"/>
      <c r="K123" s="10"/>
      <c r="L123" s="10">
        <v>6</v>
      </c>
      <c r="M123" s="10">
        <v>7</v>
      </c>
      <c r="N123" s="10"/>
      <c r="P123" s="10"/>
      <c r="Q123" s="10">
        <v>5</v>
      </c>
      <c r="R123" s="10">
        <v>5</v>
      </c>
      <c r="S123" s="10"/>
      <c r="U123" s="10"/>
      <c r="V123" s="10">
        <v>29</v>
      </c>
      <c r="W123" s="10">
        <v>22</v>
      </c>
      <c r="X123" s="10"/>
    </row>
    <row r="124" spans="1:24" x14ac:dyDescent="0.35">
      <c r="A124" s="10"/>
      <c r="B124" s="10">
        <v>27</v>
      </c>
      <c r="C124" s="10">
        <v>15</v>
      </c>
      <c r="D124" s="10"/>
      <c r="F124" s="10"/>
      <c r="G124" s="10">
        <v>26</v>
      </c>
      <c r="H124" s="10">
        <v>19</v>
      </c>
      <c r="I124" s="10"/>
      <c r="K124" s="10"/>
      <c r="L124" s="10">
        <v>12</v>
      </c>
      <c r="M124" s="10">
        <v>26</v>
      </c>
      <c r="N124" s="10"/>
      <c r="P124" s="10"/>
      <c r="Q124" s="10">
        <v>2</v>
      </c>
      <c r="R124" s="10">
        <v>26</v>
      </c>
      <c r="S124" s="10"/>
      <c r="U124" s="10"/>
      <c r="V124" s="10">
        <v>22</v>
      </c>
      <c r="W124" s="10">
        <v>26</v>
      </c>
      <c r="X124" s="10"/>
    </row>
    <row r="125" spans="1:24" x14ac:dyDescent="0.35">
      <c r="A125" s="10"/>
      <c r="B125" s="10">
        <v>8</v>
      </c>
      <c r="C125" s="10">
        <v>18</v>
      </c>
      <c r="D125" s="10"/>
      <c r="F125" s="10"/>
      <c r="G125" s="10">
        <v>25</v>
      </c>
      <c r="H125" s="10">
        <v>23</v>
      </c>
      <c r="I125" s="10"/>
      <c r="K125" s="10"/>
      <c r="L125" s="10">
        <v>23</v>
      </c>
      <c r="M125" s="10">
        <v>7</v>
      </c>
      <c r="N125" s="10"/>
      <c r="P125" s="10"/>
      <c r="Q125" s="10">
        <v>19</v>
      </c>
      <c r="R125" s="10">
        <v>30</v>
      </c>
      <c r="S125" s="10"/>
      <c r="U125" s="10"/>
      <c r="V125" s="10">
        <v>13</v>
      </c>
      <c r="W125" s="10">
        <v>21</v>
      </c>
      <c r="X125" s="10"/>
    </row>
    <row r="126" spans="1:24" x14ac:dyDescent="0.35">
      <c r="A126" s="10"/>
      <c r="B126" s="10">
        <v>28</v>
      </c>
      <c r="C126" s="10">
        <v>14</v>
      </c>
      <c r="D126" s="10"/>
      <c r="F126" s="10"/>
      <c r="G126" s="10">
        <v>21</v>
      </c>
      <c r="H126" s="10">
        <v>14</v>
      </c>
      <c r="I126" s="10"/>
      <c r="K126" s="10"/>
      <c r="L126" s="10">
        <v>16</v>
      </c>
      <c r="M126" s="10">
        <v>22</v>
      </c>
      <c r="N126" s="10"/>
      <c r="P126" s="10"/>
      <c r="Q126" s="10">
        <v>22</v>
      </c>
      <c r="R126" s="10">
        <v>20</v>
      </c>
      <c r="S126" s="10"/>
      <c r="U126" s="10"/>
      <c r="V126" s="10">
        <v>23</v>
      </c>
      <c r="W126" s="10">
        <v>6</v>
      </c>
      <c r="X126" s="10"/>
    </row>
    <row r="127" spans="1:24" x14ac:dyDescent="0.35">
      <c r="A127" s="10"/>
      <c r="B127" s="10">
        <v>10</v>
      </c>
      <c r="C127" s="10">
        <v>12</v>
      </c>
      <c r="D127" s="10"/>
      <c r="F127" s="10"/>
      <c r="G127" s="10">
        <v>4</v>
      </c>
      <c r="H127" s="10">
        <v>21</v>
      </c>
      <c r="I127" s="10"/>
      <c r="K127" s="10"/>
      <c r="L127" s="10">
        <v>7</v>
      </c>
      <c r="M127" s="10">
        <v>28</v>
      </c>
      <c r="N127" s="10"/>
      <c r="P127" s="10"/>
      <c r="Q127" s="10">
        <v>18</v>
      </c>
      <c r="R127" s="10">
        <v>2</v>
      </c>
      <c r="S127" s="10"/>
      <c r="U127" s="10"/>
      <c r="V127" s="10">
        <v>7</v>
      </c>
      <c r="W127" s="10">
        <v>24</v>
      </c>
      <c r="X127" s="10"/>
    </row>
    <row r="128" spans="1:24" x14ac:dyDescent="0.35">
      <c r="A128" s="10"/>
      <c r="B128" s="10">
        <v>15</v>
      </c>
      <c r="C128" s="10">
        <v>24</v>
      </c>
      <c r="D128" s="10"/>
      <c r="F128" s="10"/>
      <c r="G128" s="10">
        <v>14</v>
      </c>
      <c r="H128" s="10">
        <v>5</v>
      </c>
      <c r="I128" s="10"/>
      <c r="K128" s="10"/>
      <c r="L128" s="10">
        <v>28</v>
      </c>
      <c r="M128" s="10">
        <v>13</v>
      </c>
      <c r="N128" s="10"/>
      <c r="P128" s="10"/>
      <c r="Q128" s="10">
        <v>26</v>
      </c>
      <c r="R128" s="10">
        <v>27</v>
      </c>
      <c r="S128" s="10"/>
      <c r="U128" s="10"/>
      <c r="V128" s="10">
        <v>27</v>
      </c>
      <c r="W128" s="10">
        <v>15</v>
      </c>
      <c r="X128" s="10"/>
    </row>
    <row r="129" spans="1:24" x14ac:dyDescent="0.35">
      <c r="A129" s="10"/>
      <c r="B129" s="10">
        <v>6</v>
      </c>
      <c r="C129" s="10">
        <v>26</v>
      </c>
      <c r="D129" s="10"/>
      <c r="F129" s="10"/>
      <c r="G129" s="10">
        <v>19</v>
      </c>
      <c r="H129" s="10">
        <v>7</v>
      </c>
      <c r="I129" s="10"/>
      <c r="K129" s="10"/>
      <c r="L129" s="10">
        <v>3</v>
      </c>
      <c r="M129" s="10">
        <v>13</v>
      </c>
      <c r="N129" s="10"/>
      <c r="P129" s="10"/>
      <c r="Q129" s="10">
        <v>14</v>
      </c>
      <c r="R129" s="10">
        <v>13</v>
      </c>
      <c r="S129" s="10"/>
      <c r="U129" s="10"/>
      <c r="V129" s="10">
        <v>21</v>
      </c>
      <c r="W129" s="10">
        <v>16</v>
      </c>
      <c r="X129" s="10"/>
    </row>
    <row r="131" spans="1:24" x14ac:dyDescent="0.35">
      <c r="A131" s="9" t="s">
        <v>0</v>
      </c>
      <c r="B131" s="9" t="s">
        <v>1</v>
      </c>
      <c r="C131" s="9" t="s">
        <v>2</v>
      </c>
      <c r="D131" s="9" t="s">
        <v>3</v>
      </c>
      <c r="F131" s="9" t="s">
        <v>0</v>
      </c>
      <c r="G131" s="9" t="s">
        <v>1</v>
      </c>
      <c r="H131" s="9" t="s">
        <v>2</v>
      </c>
      <c r="I131" s="9" t="s">
        <v>3</v>
      </c>
      <c r="K131" s="9" t="s">
        <v>0</v>
      </c>
      <c r="L131" s="9" t="s">
        <v>1</v>
      </c>
      <c r="M131" s="9" t="s">
        <v>2</v>
      </c>
      <c r="N131" s="9" t="s">
        <v>3</v>
      </c>
      <c r="P131" s="9" t="s">
        <v>0</v>
      </c>
      <c r="Q131" s="9" t="s">
        <v>1</v>
      </c>
      <c r="R131" s="9" t="s">
        <v>2</v>
      </c>
      <c r="S131" s="9" t="s">
        <v>3</v>
      </c>
      <c r="U131" s="9" t="s">
        <v>0</v>
      </c>
      <c r="V131" s="9" t="s">
        <v>1</v>
      </c>
      <c r="W131" s="9" t="s">
        <v>2</v>
      </c>
      <c r="X131" s="9" t="s">
        <v>3</v>
      </c>
    </row>
    <row r="132" spans="1:24" x14ac:dyDescent="0.35">
      <c r="A132" s="10">
        <v>535</v>
      </c>
      <c r="B132" s="10">
        <v>21</v>
      </c>
      <c r="C132" s="10">
        <v>3</v>
      </c>
      <c r="D132" s="10">
        <v>340</v>
      </c>
      <c r="F132" s="10">
        <v>229</v>
      </c>
      <c r="G132" s="10">
        <v>23</v>
      </c>
      <c r="H132" s="10">
        <v>25</v>
      </c>
      <c r="I132" s="10">
        <v>358</v>
      </c>
      <c r="K132" s="10">
        <v>6</v>
      </c>
      <c r="L132" s="10">
        <v>9</v>
      </c>
      <c r="M132" s="10">
        <v>2</v>
      </c>
      <c r="N132" s="10">
        <v>207</v>
      </c>
      <c r="P132" s="10">
        <v>469</v>
      </c>
      <c r="Q132" s="10">
        <v>17</v>
      </c>
      <c r="R132" s="10">
        <v>23</v>
      </c>
      <c r="S132" s="10">
        <v>146</v>
      </c>
      <c r="U132" s="10">
        <v>606</v>
      </c>
      <c r="V132" s="10">
        <v>16</v>
      </c>
      <c r="W132" s="10">
        <v>28</v>
      </c>
      <c r="X132" s="10">
        <v>239</v>
      </c>
    </row>
    <row r="133" spans="1:24" x14ac:dyDescent="0.35">
      <c r="A133" s="10">
        <v>189</v>
      </c>
      <c r="B133" s="10">
        <v>11</v>
      </c>
      <c r="C133" s="10">
        <v>6</v>
      </c>
      <c r="D133" s="10">
        <v>422</v>
      </c>
      <c r="F133" s="10">
        <v>750</v>
      </c>
      <c r="G133" s="10">
        <v>25</v>
      </c>
      <c r="H133" s="10">
        <v>26</v>
      </c>
      <c r="I133" s="10">
        <v>444</v>
      </c>
      <c r="K133" s="10">
        <v>725</v>
      </c>
      <c r="L133" s="10">
        <v>20</v>
      </c>
      <c r="M133" s="10">
        <v>11</v>
      </c>
      <c r="N133" s="10">
        <v>201</v>
      </c>
      <c r="P133" s="10">
        <v>213</v>
      </c>
      <c r="Q133" s="10">
        <v>23</v>
      </c>
      <c r="R133" s="10">
        <v>12</v>
      </c>
      <c r="S133" s="10">
        <v>23</v>
      </c>
      <c r="U133" s="10">
        <v>77</v>
      </c>
      <c r="V133" s="10">
        <v>9</v>
      </c>
      <c r="W133" s="10">
        <v>14</v>
      </c>
      <c r="X133" s="10">
        <v>452</v>
      </c>
    </row>
    <row r="134" spans="1:24" x14ac:dyDescent="0.35">
      <c r="A134" s="10">
        <v>30</v>
      </c>
      <c r="B134" s="10">
        <v>4</v>
      </c>
      <c r="C134" s="10">
        <v>21</v>
      </c>
      <c r="D134" s="10">
        <v>228</v>
      </c>
      <c r="F134" s="10">
        <v>508</v>
      </c>
      <c r="G134" s="10">
        <v>27</v>
      </c>
      <c r="H134" s="10">
        <v>30</v>
      </c>
      <c r="I134" s="10">
        <v>244</v>
      </c>
      <c r="K134" s="10">
        <v>31</v>
      </c>
      <c r="L134" s="10">
        <v>23</v>
      </c>
      <c r="M134" s="10">
        <v>5</v>
      </c>
      <c r="N134" s="10">
        <v>496</v>
      </c>
      <c r="P134" s="10">
        <v>270</v>
      </c>
      <c r="Q134" s="10">
        <v>19</v>
      </c>
      <c r="R134" s="10">
        <v>27</v>
      </c>
      <c r="S134" s="10">
        <v>280</v>
      </c>
      <c r="U134" s="10">
        <v>307</v>
      </c>
      <c r="V134" s="10">
        <v>27</v>
      </c>
      <c r="W134" s="10">
        <v>21</v>
      </c>
      <c r="X134" s="10">
        <v>212</v>
      </c>
    </row>
    <row r="135" spans="1:24" x14ac:dyDescent="0.35">
      <c r="A135" s="10">
        <v>413</v>
      </c>
      <c r="B135" s="10">
        <v>27</v>
      </c>
      <c r="C135" s="10">
        <v>3</v>
      </c>
      <c r="D135" s="10">
        <v>415</v>
      </c>
      <c r="F135" s="10">
        <v>104</v>
      </c>
      <c r="G135" s="10">
        <v>28</v>
      </c>
      <c r="H135" s="10">
        <v>9</v>
      </c>
      <c r="I135" s="10">
        <v>374</v>
      </c>
      <c r="K135" s="10">
        <v>467</v>
      </c>
      <c r="L135" s="10">
        <v>21</v>
      </c>
      <c r="M135" s="10">
        <v>30</v>
      </c>
      <c r="N135" s="10">
        <v>145</v>
      </c>
      <c r="P135" s="10">
        <v>629</v>
      </c>
      <c r="Q135" s="10">
        <v>29</v>
      </c>
      <c r="R135" s="10">
        <v>4</v>
      </c>
      <c r="S135" s="10">
        <v>40</v>
      </c>
      <c r="U135" s="10">
        <v>116</v>
      </c>
      <c r="V135" s="10">
        <v>23</v>
      </c>
      <c r="W135" s="10">
        <v>25</v>
      </c>
      <c r="X135" s="10">
        <v>151</v>
      </c>
    </row>
    <row r="136" spans="1:24" x14ac:dyDescent="0.35">
      <c r="A136" s="10"/>
      <c r="B136" s="10">
        <v>10</v>
      </c>
      <c r="C136" s="10">
        <v>24</v>
      </c>
      <c r="D136" s="10"/>
      <c r="F136" s="10"/>
      <c r="G136" s="10">
        <v>24</v>
      </c>
      <c r="H136" s="10">
        <v>21</v>
      </c>
      <c r="I136" s="10"/>
      <c r="K136" s="10"/>
      <c r="L136" s="10">
        <v>4</v>
      </c>
      <c r="M136" s="10">
        <v>3</v>
      </c>
      <c r="N136" s="10"/>
      <c r="P136" s="10"/>
      <c r="Q136" s="10">
        <v>13</v>
      </c>
      <c r="R136" s="10">
        <v>11</v>
      </c>
      <c r="S136" s="10"/>
      <c r="U136" s="10"/>
      <c r="V136" s="10">
        <v>3</v>
      </c>
      <c r="W136" s="10">
        <v>15</v>
      </c>
      <c r="X136" s="10"/>
    </row>
    <row r="137" spans="1:24" x14ac:dyDescent="0.35">
      <c r="A137" s="10"/>
      <c r="B137" s="10">
        <v>18</v>
      </c>
      <c r="C137" s="10">
        <v>17</v>
      </c>
      <c r="D137" s="10"/>
      <c r="F137" s="10"/>
      <c r="G137" s="10">
        <v>6</v>
      </c>
      <c r="H137" s="10">
        <v>29</v>
      </c>
      <c r="I137" s="10"/>
      <c r="K137" s="10"/>
      <c r="L137" s="10">
        <v>26</v>
      </c>
      <c r="M137" s="10">
        <v>20</v>
      </c>
      <c r="N137" s="10"/>
      <c r="P137" s="10"/>
      <c r="Q137" s="10">
        <v>27</v>
      </c>
      <c r="R137" s="10">
        <v>12</v>
      </c>
      <c r="S137" s="10"/>
      <c r="U137" s="10"/>
      <c r="V137" s="10">
        <v>4</v>
      </c>
      <c r="W137" s="10">
        <v>29</v>
      </c>
      <c r="X137" s="10"/>
    </row>
    <row r="138" spans="1:24" x14ac:dyDescent="0.35">
      <c r="A138" s="10"/>
      <c r="B138" s="10">
        <v>16</v>
      </c>
      <c r="C138" s="10">
        <v>30</v>
      </c>
      <c r="D138" s="10"/>
      <c r="F138" s="10"/>
      <c r="G138" s="10">
        <v>10</v>
      </c>
      <c r="H138" s="10">
        <v>12</v>
      </c>
      <c r="I138" s="10"/>
      <c r="K138" s="10"/>
      <c r="L138" s="10">
        <v>3</v>
      </c>
      <c r="M138" s="10">
        <v>19</v>
      </c>
      <c r="N138" s="10"/>
      <c r="P138" s="10"/>
      <c r="Q138" s="10">
        <v>6</v>
      </c>
      <c r="R138" s="10">
        <v>22</v>
      </c>
      <c r="S138" s="10"/>
      <c r="U138" s="10"/>
      <c r="V138" s="10">
        <v>17</v>
      </c>
      <c r="W138" s="10">
        <v>17</v>
      </c>
      <c r="X138" s="10"/>
    </row>
    <row r="139" spans="1:24" x14ac:dyDescent="0.35">
      <c r="A139" s="10"/>
      <c r="B139" s="10">
        <v>15</v>
      </c>
      <c r="C139" s="10">
        <v>23</v>
      </c>
      <c r="D139" s="10"/>
      <c r="F139" s="10"/>
      <c r="G139" s="10">
        <v>30</v>
      </c>
      <c r="H139" s="10">
        <v>7</v>
      </c>
      <c r="I139" s="10"/>
      <c r="K139" s="10"/>
      <c r="L139" s="10">
        <v>19</v>
      </c>
      <c r="M139" s="10">
        <v>5</v>
      </c>
      <c r="N139" s="10"/>
      <c r="P139" s="10"/>
      <c r="Q139" s="10">
        <v>18</v>
      </c>
      <c r="R139" s="10">
        <v>17</v>
      </c>
      <c r="S139" s="10"/>
      <c r="U139" s="10"/>
      <c r="V139" s="10">
        <v>21</v>
      </c>
      <c r="W139" s="10">
        <v>5</v>
      </c>
      <c r="X139" s="10"/>
    </row>
    <row r="140" spans="1:24" x14ac:dyDescent="0.35">
      <c r="A140" s="10"/>
      <c r="B140" s="10">
        <v>29</v>
      </c>
      <c r="C140" s="10">
        <v>3</v>
      </c>
      <c r="D140" s="10"/>
      <c r="F140" s="10"/>
      <c r="G140" s="10">
        <v>4</v>
      </c>
      <c r="H140" s="10">
        <v>24</v>
      </c>
      <c r="I140" s="10"/>
      <c r="K140" s="10"/>
      <c r="L140" s="10">
        <v>16</v>
      </c>
      <c r="M140" s="10">
        <v>26</v>
      </c>
      <c r="N140" s="10"/>
      <c r="P140" s="10"/>
      <c r="Q140" s="10">
        <v>20</v>
      </c>
      <c r="R140" s="10">
        <v>26</v>
      </c>
      <c r="S140" s="10"/>
      <c r="U140" s="10"/>
      <c r="V140" s="10">
        <v>15</v>
      </c>
      <c r="W140" s="10">
        <v>28</v>
      </c>
      <c r="X140" s="10"/>
    </row>
    <row r="141" spans="1:24" x14ac:dyDescent="0.35">
      <c r="A141" s="10"/>
      <c r="B141" s="10">
        <v>7</v>
      </c>
      <c r="C141" s="10">
        <v>2</v>
      </c>
      <c r="D141" s="10"/>
      <c r="F141" s="10"/>
      <c r="G141" s="10">
        <v>2</v>
      </c>
      <c r="H141" s="10">
        <v>23</v>
      </c>
      <c r="I141" s="10"/>
      <c r="K141" s="10"/>
      <c r="L141" s="10">
        <v>8</v>
      </c>
      <c r="M141" s="10">
        <v>23</v>
      </c>
      <c r="N141" s="10"/>
      <c r="P141" s="10"/>
      <c r="Q141" s="10">
        <v>9</v>
      </c>
      <c r="R141" s="10">
        <v>3</v>
      </c>
      <c r="S141" s="10"/>
      <c r="U141" s="10"/>
      <c r="V141" s="10">
        <v>7</v>
      </c>
      <c r="W141" s="10">
        <v>6</v>
      </c>
      <c r="X141" s="10"/>
    </row>
    <row r="142" spans="1:24" x14ac:dyDescent="0.35">
      <c r="A142" s="10"/>
      <c r="B142" s="10">
        <v>51</v>
      </c>
      <c r="C142" s="10">
        <v>5</v>
      </c>
      <c r="D142" s="10"/>
      <c r="F142" s="10"/>
      <c r="G142" s="10">
        <v>22</v>
      </c>
      <c r="H142" s="10">
        <v>27</v>
      </c>
      <c r="I142" s="10"/>
      <c r="K142" s="10"/>
      <c r="L142" s="10">
        <v>30</v>
      </c>
      <c r="M142" s="10">
        <v>28</v>
      </c>
      <c r="N142" s="10"/>
      <c r="P142" s="10"/>
      <c r="Q142" s="10">
        <v>16</v>
      </c>
      <c r="R142" s="10">
        <v>19</v>
      </c>
      <c r="S142" s="10"/>
      <c r="U142" s="10"/>
      <c r="V142" s="10">
        <v>2</v>
      </c>
      <c r="W142" s="10">
        <v>16</v>
      </c>
      <c r="X142" s="10"/>
    </row>
    <row r="143" spans="1:24" x14ac:dyDescent="0.35">
      <c r="A143" s="10"/>
      <c r="B143" s="10">
        <v>25</v>
      </c>
      <c r="C143" s="10">
        <v>28</v>
      </c>
      <c r="D143" s="10"/>
      <c r="F143" s="10"/>
      <c r="G143" s="10">
        <v>19</v>
      </c>
      <c r="H143" s="10">
        <v>11</v>
      </c>
      <c r="I143" s="10"/>
      <c r="K143" s="10"/>
      <c r="L143" s="10">
        <v>7</v>
      </c>
      <c r="M143" s="10">
        <v>26</v>
      </c>
      <c r="N143" s="10"/>
      <c r="P143" s="10"/>
      <c r="Q143" s="10">
        <v>3</v>
      </c>
      <c r="R143" s="10">
        <v>21</v>
      </c>
      <c r="S143" s="10"/>
      <c r="U143" s="10"/>
      <c r="V143" s="10">
        <v>20</v>
      </c>
      <c r="W143" s="10">
        <v>30</v>
      </c>
      <c r="X143" s="10"/>
    </row>
    <row r="144" spans="1:24" x14ac:dyDescent="0.35">
      <c r="A144" s="10"/>
      <c r="B144" s="10">
        <v>8</v>
      </c>
      <c r="C144" s="10">
        <v>11</v>
      </c>
      <c r="D144" s="10"/>
      <c r="F144" s="10"/>
      <c r="G144" s="10">
        <v>26</v>
      </c>
      <c r="H144" s="10">
        <v>27</v>
      </c>
      <c r="I144" s="10"/>
      <c r="K144" s="10"/>
      <c r="L144" s="10">
        <v>2</v>
      </c>
      <c r="M144" s="10">
        <v>5</v>
      </c>
      <c r="N144" s="10"/>
      <c r="P144" s="10"/>
      <c r="Q144" s="10">
        <v>7</v>
      </c>
      <c r="R144" s="10">
        <v>21</v>
      </c>
      <c r="S144" s="10"/>
      <c r="U144" s="10"/>
      <c r="V144" s="10">
        <v>5</v>
      </c>
      <c r="W144" s="10">
        <v>6</v>
      </c>
      <c r="X144" s="10"/>
    </row>
    <row r="145" spans="1:24" x14ac:dyDescent="0.35">
      <c r="A145" s="10"/>
      <c r="B145" s="10">
        <v>12</v>
      </c>
      <c r="C145" s="10">
        <v>10</v>
      </c>
      <c r="D145" s="10"/>
      <c r="F145" s="10"/>
      <c r="G145" s="10">
        <v>11</v>
      </c>
      <c r="H145" s="10">
        <v>21</v>
      </c>
      <c r="I145" s="10"/>
      <c r="K145" s="10"/>
      <c r="L145" s="10">
        <v>12</v>
      </c>
      <c r="M145" s="10">
        <v>14</v>
      </c>
      <c r="N145" s="10"/>
      <c r="P145" s="10"/>
      <c r="Q145" s="10">
        <v>8</v>
      </c>
      <c r="R145" s="10">
        <v>29</v>
      </c>
      <c r="S145" s="10"/>
      <c r="U145" s="10"/>
      <c r="V145" s="10">
        <v>12</v>
      </c>
      <c r="W145" s="10">
        <v>20</v>
      </c>
      <c r="X145" s="10"/>
    </row>
    <row r="146" spans="1:24" x14ac:dyDescent="0.35">
      <c r="A146" s="10"/>
      <c r="B146" s="10">
        <v>23</v>
      </c>
      <c r="C146" s="10">
        <v>22</v>
      </c>
      <c r="D146" s="10"/>
      <c r="F146" s="10"/>
      <c r="G146" s="10">
        <v>13</v>
      </c>
      <c r="H146" s="10">
        <v>29</v>
      </c>
      <c r="I146" s="10"/>
      <c r="K146" s="10"/>
      <c r="L146" s="10">
        <v>10</v>
      </c>
      <c r="M146" s="10">
        <v>27</v>
      </c>
      <c r="N146" s="10"/>
      <c r="P146" s="10"/>
      <c r="Q146" s="10">
        <v>28</v>
      </c>
      <c r="R146" s="10">
        <v>26</v>
      </c>
      <c r="S146" s="10"/>
      <c r="U146" s="10"/>
      <c r="V146" s="10">
        <v>6</v>
      </c>
      <c r="W146" s="10">
        <v>10</v>
      </c>
      <c r="X146" s="10"/>
    </row>
    <row r="147" spans="1:24" x14ac:dyDescent="0.35">
      <c r="A147" s="10"/>
      <c r="B147" s="10">
        <v>2</v>
      </c>
      <c r="C147" s="10">
        <v>29</v>
      </c>
      <c r="D147" s="10"/>
      <c r="F147" s="10"/>
      <c r="G147" s="10">
        <v>8</v>
      </c>
      <c r="H147" s="10">
        <v>19</v>
      </c>
      <c r="I147" s="10"/>
      <c r="K147" s="10"/>
      <c r="L147" s="10">
        <v>13</v>
      </c>
      <c r="M147" s="10">
        <v>2</v>
      </c>
      <c r="N147" s="10"/>
      <c r="P147" s="10"/>
      <c r="Q147" s="10">
        <v>30</v>
      </c>
      <c r="R147" s="10">
        <v>4</v>
      </c>
      <c r="S147" s="10"/>
      <c r="U147" s="10"/>
      <c r="V147" s="10">
        <v>26</v>
      </c>
      <c r="W147" s="10">
        <v>5</v>
      </c>
      <c r="X147" s="10"/>
    </row>
    <row r="148" spans="1:24" x14ac:dyDescent="0.35">
      <c r="A148" s="10"/>
      <c r="B148" s="10">
        <v>5</v>
      </c>
      <c r="C148" s="10">
        <v>8</v>
      </c>
      <c r="D148" s="10"/>
      <c r="F148" s="10"/>
      <c r="G148" s="10">
        <v>7</v>
      </c>
      <c r="H148" s="10">
        <v>3</v>
      </c>
      <c r="I148" s="10"/>
      <c r="K148" s="10"/>
      <c r="L148" s="10">
        <v>11</v>
      </c>
      <c r="M148" s="10">
        <v>6</v>
      </c>
      <c r="N148" s="10"/>
      <c r="P148" s="10"/>
      <c r="Q148" s="10">
        <v>10</v>
      </c>
      <c r="R148" s="10">
        <v>26</v>
      </c>
      <c r="S148" s="10"/>
      <c r="U148" s="10"/>
      <c r="V148" s="10">
        <v>19</v>
      </c>
      <c r="W148" s="10">
        <v>30</v>
      </c>
      <c r="X148" s="10"/>
    </row>
    <row r="149" spans="1:24" x14ac:dyDescent="0.35">
      <c r="A149" s="10"/>
      <c r="B149" s="10">
        <v>9</v>
      </c>
      <c r="C149" s="10">
        <v>5</v>
      </c>
      <c r="D149" s="10"/>
      <c r="F149" s="10"/>
      <c r="G149" s="10">
        <v>15</v>
      </c>
      <c r="H149" s="10">
        <v>5</v>
      </c>
      <c r="I149" s="10"/>
      <c r="K149" s="10"/>
      <c r="L149" s="10">
        <v>14</v>
      </c>
      <c r="M149" s="10">
        <v>12</v>
      </c>
      <c r="N149" s="10"/>
      <c r="P149" s="10"/>
      <c r="Q149" s="10">
        <v>5</v>
      </c>
      <c r="R149" s="10">
        <v>14</v>
      </c>
      <c r="S149" s="10"/>
      <c r="U149" s="10"/>
      <c r="V149" s="10">
        <v>13</v>
      </c>
      <c r="W149" s="10">
        <v>27</v>
      </c>
      <c r="X149" s="10"/>
    </row>
    <row r="150" spans="1:24" x14ac:dyDescent="0.35">
      <c r="A150" s="10"/>
      <c r="B150" s="10">
        <v>6</v>
      </c>
      <c r="C150" s="10">
        <v>14</v>
      </c>
      <c r="D150" s="10"/>
      <c r="F150" s="10"/>
      <c r="G150" s="10">
        <v>17</v>
      </c>
      <c r="H150" s="10">
        <v>13</v>
      </c>
      <c r="I150" s="10"/>
      <c r="K150" s="10"/>
      <c r="L150" s="10">
        <v>6</v>
      </c>
      <c r="M150" s="10">
        <v>17</v>
      </c>
      <c r="N150" s="10"/>
      <c r="P150" s="10"/>
      <c r="Q150" s="10">
        <v>11</v>
      </c>
      <c r="R150" s="10">
        <v>28</v>
      </c>
      <c r="S150" s="10"/>
      <c r="U150" s="10"/>
      <c r="V150" s="10">
        <v>14</v>
      </c>
      <c r="W150" s="10">
        <v>24</v>
      </c>
      <c r="X150" s="10"/>
    </row>
    <row r="151" spans="1:24" x14ac:dyDescent="0.35">
      <c r="A151" s="10"/>
      <c r="B151" s="10">
        <v>17</v>
      </c>
      <c r="C151" s="10">
        <v>19</v>
      </c>
      <c r="D151" s="10"/>
      <c r="F151" s="10"/>
      <c r="G151" s="10">
        <v>18</v>
      </c>
      <c r="H151" s="10">
        <v>30</v>
      </c>
      <c r="I151" s="10"/>
      <c r="K151" s="10"/>
      <c r="L151" s="10">
        <v>18</v>
      </c>
      <c r="M151" s="10">
        <v>27</v>
      </c>
      <c r="N151" s="10"/>
      <c r="P151" s="10"/>
      <c r="Q151" s="10">
        <v>15</v>
      </c>
      <c r="R151" s="10">
        <v>9</v>
      </c>
      <c r="S151" s="10"/>
      <c r="U151" s="10"/>
      <c r="V151" s="10">
        <v>24</v>
      </c>
      <c r="W151" s="10">
        <v>7</v>
      </c>
      <c r="X151" s="10"/>
    </row>
    <row r="153" spans="1:24" x14ac:dyDescent="0.35">
      <c r="A153" s="9" t="s">
        <v>0</v>
      </c>
      <c r="B153" s="9" t="s">
        <v>1</v>
      </c>
      <c r="C153" s="9" t="s">
        <v>2</v>
      </c>
      <c r="D153" s="9" t="s">
        <v>3</v>
      </c>
      <c r="F153" s="9" t="s">
        <v>0</v>
      </c>
      <c r="G153" s="9" t="s">
        <v>1</v>
      </c>
      <c r="H153" s="9" t="s">
        <v>2</v>
      </c>
      <c r="I153" s="9" t="s">
        <v>3</v>
      </c>
      <c r="K153" s="9" t="s">
        <v>0</v>
      </c>
      <c r="L153" s="9" t="s">
        <v>1</v>
      </c>
      <c r="M153" s="9" t="s">
        <v>2</v>
      </c>
      <c r="N153" s="9" t="s">
        <v>3</v>
      </c>
      <c r="P153" s="9" t="s">
        <v>0</v>
      </c>
      <c r="Q153" s="9" t="s">
        <v>1</v>
      </c>
      <c r="R153" s="9" t="s">
        <v>2</v>
      </c>
      <c r="S153" s="9" t="s">
        <v>3</v>
      </c>
      <c r="U153" s="9" t="s">
        <v>0</v>
      </c>
      <c r="V153" s="9" t="s">
        <v>1</v>
      </c>
      <c r="W153" s="9" t="s">
        <v>2</v>
      </c>
      <c r="X153" s="9" t="s">
        <v>3</v>
      </c>
    </row>
    <row r="154" spans="1:24" x14ac:dyDescent="0.35">
      <c r="A154" s="10">
        <v>594</v>
      </c>
      <c r="B154" s="10">
        <v>10</v>
      </c>
      <c r="C154" s="10">
        <v>27</v>
      </c>
      <c r="D154" s="10">
        <v>237</v>
      </c>
      <c r="F154" s="10">
        <v>546</v>
      </c>
      <c r="G154" s="10">
        <v>22</v>
      </c>
      <c r="H154" s="10">
        <v>29</v>
      </c>
      <c r="I154" s="10">
        <v>110</v>
      </c>
      <c r="K154" s="10">
        <v>25</v>
      </c>
      <c r="L154" s="10">
        <v>18</v>
      </c>
      <c r="M154" s="10">
        <v>11</v>
      </c>
      <c r="N154" s="10">
        <v>331</v>
      </c>
      <c r="P154" s="10">
        <v>513</v>
      </c>
      <c r="Q154" s="10">
        <v>12</v>
      </c>
      <c r="R154" s="10">
        <v>11</v>
      </c>
      <c r="S154" s="10">
        <v>288</v>
      </c>
      <c r="U154" s="10">
        <v>147</v>
      </c>
      <c r="V154" s="10">
        <v>23</v>
      </c>
      <c r="W154" s="10">
        <v>6</v>
      </c>
      <c r="X154" s="10">
        <v>489</v>
      </c>
    </row>
    <row r="155" spans="1:24" x14ac:dyDescent="0.35">
      <c r="A155" s="10">
        <v>372</v>
      </c>
      <c r="B155" s="10">
        <v>19</v>
      </c>
      <c r="C155" s="10">
        <v>27</v>
      </c>
      <c r="D155" s="10">
        <v>43</v>
      </c>
      <c r="F155" s="10">
        <v>310</v>
      </c>
      <c r="G155" s="10">
        <v>8</v>
      </c>
      <c r="H155" s="10">
        <v>26</v>
      </c>
      <c r="I155" s="10">
        <v>108</v>
      </c>
      <c r="K155" s="10">
        <v>477</v>
      </c>
      <c r="L155" s="10">
        <v>14</v>
      </c>
      <c r="M155" s="10">
        <v>13</v>
      </c>
      <c r="N155" s="10">
        <v>47</v>
      </c>
      <c r="P155" s="10">
        <v>147</v>
      </c>
      <c r="Q155" s="10">
        <v>17</v>
      </c>
      <c r="R155" s="10">
        <v>13</v>
      </c>
      <c r="S155" s="10">
        <v>56</v>
      </c>
      <c r="U155" s="10">
        <v>359</v>
      </c>
      <c r="V155" s="10">
        <v>15</v>
      </c>
      <c r="W155" s="10">
        <v>16</v>
      </c>
      <c r="X155" s="10">
        <v>97</v>
      </c>
    </row>
    <row r="156" spans="1:24" x14ac:dyDescent="0.35">
      <c r="A156" s="10">
        <v>504</v>
      </c>
      <c r="B156" s="10">
        <v>7</v>
      </c>
      <c r="C156" s="10">
        <v>24</v>
      </c>
      <c r="D156" s="10">
        <v>151</v>
      </c>
      <c r="F156" s="10">
        <v>244</v>
      </c>
      <c r="G156" s="10">
        <v>21</v>
      </c>
      <c r="H156" s="10">
        <v>20</v>
      </c>
      <c r="I156" s="10">
        <v>200</v>
      </c>
      <c r="K156" s="10">
        <v>131</v>
      </c>
      <c r="L156" s="10">
        <v>30</v>
      </c>
      <c r="M156" s="10">
        <v>21</v>
      </c>
      <c r="N156" s="10">
        <v>85</v>
      </c>
      <c r="P156" s="10">
        <v>175</v>
      </c>
      <c r="Q156" s="10">
        <v>27</v>
      </c>
      <c r="R156" s="10">
        <v>5</v>
      </c>
      <c r="S156" s="10">
        <v>408</v>
      </c>
      <c r="U156" s="10">
        <v>329</v>
      </c>
      <c r="V156" s="10">
        <v>7</v>
      </c>
      <c r="W156" s="10">
        <v>2</v>
      </c>
      <c r="X156" s="10">
        <v>429</v>
      </c>
    </row>
    <row r="157" spans="1:24" x14ac:dyDescent="0.35">
      <c r="A157" s="10">
        <v>426</v>
      </c>
      <c r="B157" s="10">
        <v>5</v>
      </c>
      <c r="C157" s="10">
        <v>25</v>
      </c>
      <c r="D157" s="10">
        <v>61</v>
      </c>
      <c r="F157" s="10">
        <v>268</v>
      </c>
      <c r="G157" s="10">
        <v>18</v>
      </c>
      <c r="H157" s="10">
        <v>2</v>
      </c>
      <c r="I157" s="10">
        <v>440</v>
      </c>
      <c r="K157" s="10">
        <v>471</v>
      </c>
      <c r="L157" s="10">
        <v>19</v>
      </c>
      <c r="M157" s="10">
        <v>17</v>
      </c>
      <c r="N157" s="10">
        <v>403</v>
      </c>
      <c r="P157" s="10">
        <v>473</v>
      </c>
      <c r="Q157" s="10">
        <v>24</v>
      </c>
      <c r="R157" s="10">
        <v>6</v>
      </c>
      <c r="S157" s="10">
        <v>390</v>
      </c>
      <c r="U157" s="10">
        <v>93</v>
      </c>
      <c r="V157" s="10">
        <v>3</v>
      </c>
      <c r="W157" s="10">
        <v>15</v>
      </c>
      <c r="X157" s="10">
        <v>126</v>
      </c>
    </row>
    <row r="158" spans="1:24" x14ac:dyDescent="0.35">
      <c r="A158" s="10">
        <v>38</v>
      </c>
      <c r="B158" s="10">
        <v>29</v>
      </c>
      <c r="C158" s="10">
        <v>19</v>
      </c>
      <c r="D158" s="10">
        <v>85</v>
      </c>
      <c r="F158" s="10">
        <v>198</v>
      </c>
      <c r="G158" s="10">
        <v>13</v>
      </c>
      <c r="H158" s="10">
        <v>12</v>
      </c>
      <c r="I158" s="10">
        <v>299</v>
      </c>
      <c r="K158" s="10">
        <v>249</v>
      </c>
      <c r="L158" s="10">
        <v>2</v>
      </c>
      <c r="M158" s="10">
        <v>5</v>
      </c>
      <c r="N158" s="10">
        <v>128</v>
      </c>
      <c r="P158" s="10">
        <v>218</v>
      </c>
      <c r="Q158" s="10">
        <v>25</v>
      </c>
      <c r="R158" s="10">
        <v>26</v>
      </c>
      <c r="S158" s="10">
        <v>176</v>
      </c>
      <c r="U158" s="10">
        <v>487</v>
      </c>
      <c r="V158" s="10">
        <v>10</v>
      </c>
      <c r="W158" s="10">
        <v>9</v>
      </c>
      <c r="X158" s="10">
        <v>71</v>
      </c>
    </row>
    <row r="159" spans="1:24" x14ac:dyDescent="0.35">
      <c r="A159" s="10"/>
      <c r="B159" s="10">
        <v>25</v>
      </c>
      <c r="C159" s="10">
        <v>29</v>
      </c>
      <c r="D159" s="10"/>
      <c r="F159" s="10"/>
      <c r="G159" s="10">
        <v>16</v>
      </c>
      <c r="H159" s="10">
        <v>23</v>
      </c>
      <c r="I159" s="10"/>
      <c r="K159" s="10"/>
      <c r="L159" s="10">
        <v>7</v>
      </c>
      <c r="M159" s="10">
        <v>5</v>
      </c>
      <c r="N159" s="10"/>
      <c r="P159" s="10"/>
      <c r="Q159" s="10">
        <v>29</v>
      </c>
      <c r="R159" s="10">
        <v>29</v>
      </c>
      <c r="S159" s="10"/>
      <c r="U159" s="10"/>
      <c r="V159" s="10">
        <v>2</v>
      </c>
      <c r="W159" s="10">
        <v>6</v>
      </c>
      <c r="X159" s="10"/>
    </row>
    <row r="160" spans="1:24" x14ac:dyDescent="0.35">
      <c r="A160" s="10"/>
      <c r="B160" s="10">
        <v>18</v>
      </c>
      <c r="C160" s="10">
        <v>4</v>
      </c>
      <c r="D160" s="10"/>
      <c r="F160" s="10"/>
      <c r="G160" s="10">
        <v>12</v>
      </c>
      <c r="H160" s="10">
        <v>23</v>
      </c>
      <c r="I160" s="10"/>
      <c r="K160" s="10"/>
      <c r="L160" s="10">
        <v>10</v>
      </c>
      <c r="M160" s="10">
        <v>26</v>
      </c>
      <c r="N160" s="10"/>
      <c r="P160" s="10"/>
      <c r="Q160" s="10">
        <v>21</v>
      </c>
      <c r="R160" s="10">
        <v>25</v>
      </c>
      <c r="S160" s="10"/>
      <c r="U160" s="10"/>
      <c r="V160" s="10">
        <v>22</v>
      </c>
      <c r="W160" s="10">
        <v>20</v>
      </c>
      <c r="X160" s="10"/>
    </row>
    <row r="161" spans="1:24" x14ac:dyDescent="0.35">
      <c r="A161" s="10"/>
      <c r="B161" s="10">
        <v>22</v>
      </c>
      <c r="C161" s="10">
        <v>15</v>
      </c>
      <c r="D161" s="10"/>
      <c r="F161" s="10"/>
      <c r="G161" s="10">
        <v>24</v>
      </c>
      <c r="H161" s="10">
        <v>19</v>
      </c>
      <c r="I161" s="10"/>
      <c r="K161" s="10"/>
      <c r="L161" s="10">
        <v>22</v>
      </c>
      <c r="M161" s="10">
        <v>16</v>
      </c>
      <c r="N161" s="10"/>
      <c r="P161" s="10"/>
      <c r="Q161" s="10">
        <v>26</v>
      </c>
      <c r="R161" s="10">
        <v>4</v>
      </c>
      <c r="S161" s="10"/>
      <c r="U161" s="10"/>
      <c r="V161" s="10">
        <v>29</v>
      </c>
      <c r="W161" s="10">
        <v>11</v>
      </c>
      <c r="X161" s="10"/>
    </row>
    <row r="162" spans="1:24" x14ac:dyDescent="0.35">
      <c r="A162" s="10"/>
      <c r="B162" s="10">
        <v>11</v>
      </c>
      <c r="C162" s="10">
        <v>4</v>
      </c>
      <c r="D162" s="10"/>
      <c r="F162" s="10"/>
      <c r="G162" s="10">
        <v>15</v>
      </c>
      <c r="H162" s="10">
        <v>14</v>
      </c>
      <c r="I162" s="10"/>
      <c r="K162" s="10"/>
      <c r="L162" s="10">
        <v>23</v>
      </c>
      <c r="M162" s="10">
        <v>27</v>
      </c>
      <c r="N162" s="10"/>
      <c r="P162" s="10"/>
      <c r="Q162" s="10">
        <v>28</v>
      </c>
      <c r="R162" s="10">
        <v>14</v>
      </c>
      <c r="S162" s="10"/>
      <c r="U162" s="10"/>
      <c r="V162" s="10">
        <v>28</v>
      </c>
      <c r="W162" s="10">
        <v>11</v>
      </c>
      <c r="X162" s="10"/>
    </row>
    <row r="163" spans="1:24" x14ac:dyDescent="0.35">
      <c r="A163" s="10"/>
      <c r="B163" s="10">
        <v>14</v>
      </c>
      <c r="C163" s="10">
        <v>26</v>
      </c>
      <c r="D163" s="10"/>
      <c r="F163" s="10"/>
      <c r="G163" s="10">
        <v>14</v>
      </c>
      <c r="H163" s="10">
        <v>26</v>
      </c>
      <c r="I163" s="10"/>
      <c r="K163" s="10"/>
      <c r="L163" s="10">
        <v>3</v>
      </c>
      <c r="M163" s="10">
        <v>26</v>
      </c>
      <c r="N163" s="10"/>
      <c r="P163" s="10"/>
      <c r="Q163" s="10">
        <v>6</v>
      </c>
      <c r="R163" s="10">
        <v>13</v>
      </c>
      <c r="S163" s="10"/>
      <c r="U163" s="10"/>
      <c r="V163" s="10">
        <v>19</v>
      </c>
      <c r="W163" s="10">
        <v>29</v>
      </c>
      <c r="X163" s="10"/>
    </row>
    <row r="164" spans="1:24" x14ac:dyDescent="0.35">
      <c r="A164" s="10"/>
      <c r="B164" s="10">
        <v>8</v>
      </c>
      <c r="C164" s="10">
        <v>19</v>
      </c>
      <c r="D164" s="10"/>
      <c r="F164" s="10"/>
      <c r="G164" s="10">
        <v>30</v>
      </c>
      <c r="H164" s="10">
        <v>6</v>
      </c>
      <c r="I164" s="10"/>
      <c r="K164" s="10"/>
      <c r="L164" s="10">
        <v>27</v>
      </c>
      <c r="M164" s="10">
        <v>4</v>
      </c>
      <c r="N164" s="10"/>
      <c r="P164" s="10"/>
      <c r="Q164" s="10">
        <v>23</v>
      </c>
      <c r="R164" s="10">
        <v>22</v>
      </c>
      <c r="S164" s="10"/>
      <c r="U164" s="10"/>
      <c r="V164" s="10">
        <v>5</v>
      </c>
      <c r="W164" s="10">
        <v>4</v>
      </c>
      <c r="X164" s="10"/>
    </row>
    <row r="165" spans="1:24" x14ac:dyDescent="0.35">
      <c r="A165" s="10"/>
      <c r="B165" s="10">
        <v>15</v>
      </c>
      <c r="C165" s="10">
        <v>3</v>
      </c>
      <c r="D165" s="10"/>
      <c r="F165" s="10"/>
      <c r="G165" s="10">
        <v>3</v>
      </c>
      <c r="H165" s="10">
        <v>13</v>
      </c>
      <c r="I165" s="10"/>
      <c r="K165" s="10"/>
      <c r="L165" s="10">
        <v>15</v>
      </c>
      <c r="M165" s="10">
        <v>12</v>
      </c>
      <c r="N165" s="10"/>
      <c r="P165" s="10"/>
      <c r="Q165" s="10">
        <v>4</v>
      </c>
      <c r="R165" s="10">
        <v>18</v>
      </c>
      <c r="S165" s="10"/>
      <c r="U165" s="10"/>
      <c r="V165" s="10">
        <v>4</v>
      </c>
      <c r="W165" s="10">
        <v>13</v>
      </c>
      <c r="X165" s="10"/>
    </row>
    <row r="166" spans="1:24" x14ac:dyDescent="0.35">
      <c r="A166" s="10"/>
      <c r="B166" s="10">
        <v>2</v>
      </c>
      <c r="C166" s="10">
        <v>6</v>
      </c>
      <c r="D166" s="10"/>
      <c r="F166" s="10"/>
      <c r="G166" s="10">
        <v>5</v>
      </c>
      <c r="H166" s="10">
        <v>21</v>
      </c>
      <c r="I166" s="10"/>
      <c r="K166" s="10"/>
      <c r="L166" s="10">
        <v>9</v>
      </c>
      <c r="M166" s="10">
        <v>19</v>
      </c>
      <c r="N166" s="10"/>
      <c r="P166" s="10"/>
      <c r="Q166" s="10">
        <v>20</v>
      </c>
      <c r="R166" s="10">
        <v>29</v>
      </c>
      <c r="S166" s="10"/>
      <c r="U166" s="10"/>
      <c r="V166" s="10">
        <v>26</v>
      </c>
      <c r="W166" s="10">
        <v>7</v>
      </c>
      <c r="X166" s="10"/>
    </row>
    <row r="167" spans="1:24" x14ac:dyDescent="0.35">
      <c r="A167" s="10"/>
      <c r="B167" s="10">
        <v>23</v>
      </c>
      <c r="C167" s="10">
        <v>29</v>
      </c>
      <c r="D167" s="10"/>
      <c r="F167" s="10"/>
      <c r="G167" s="10">
        <v>7</v>
      </c>
      <c r="H167" s="10">
        <v>7</v>
      </c>
      <c r="I167" s="10"/>
      <c r="K167" s="10"/>
      <c r="L167" s="10">
        <v>12</v>
      </c>
      <c r="M167" s="10">
        <v>7</v>
      </c>
      <c r="N167" s="10"/>
      <c r="P167" s="10"/>
      <c r="Q167" s="10">
        <v>19</v>
      </c>
      <c r="R167" s="10">
        <v>25</v>
      </c>
      <c r="S167" s="10"/>
      <c r="U167" s="10"/>
      <c r="V167" s="10">
        <v>27</v>
      </c>
      <c r="W167" s="10">
        <v>8</v>
      </c>
      <c r="X167" s="10"/>
    </row>
    <row r="168" spans="1:24" x14ac:dyDescent="0.35">
      <c r="A168" s="10"/>
      <c r="B168" s="10">
        <v>21</v>
      </c>
      <c r="C168" s="10">
        <v>16</v>
      </c>
      <c r="D168" s="10"/>
      <c r="F168" s="10"/>
      <c r="G168" s="10">
        <v>28</v>
      </c>
      <c r="H168" s="10">
        <v>18</v>
      </c>
      <c r="I168" s="10"/>
      <c r="K168" s="10"/>
      <c r="L168" s="10">
        <v>29</v>
      </c>
      <c r="M168" s="10">
        <v>5</v>
      </c>
      <c r="N168" s="10"/>
      <c r="P168" s="10"/>
      <c r="Q168" s="10">
        <v>16</v>
      </c>
      <c r="R168" s="10">
        <v>28</v>
      </c>
      <c r="S168" s="10"/>
      <c r="U168" s="10"/>
      <c r="V168" s="10">
        <v>17</v>
      </c>
      <c r="W168" s="10">
        <v>8</v>
      </c>
      <c r="X168" s="10"/>
    </row>
    <row r="169" spans="1:24" x14ac:dyDescent="0.35">
      <c r="A169" s="10"/>
      <c r="B169" s="10">
        <v>30</v>
      </c>
      <c r="C169" s="10">
        <v>26</v>
      </c>
      <c r="D169" s="10"/>
      <c r="F169" s="10"/>
      <c r="G169" s="10">
        <v>11</v>
      </c>
      <c r="H169" s="10">
        <v>17</v>
      </c>
      <c r="I169" s="10"/>
      <c r="K169" s="10"/>
      <c r="L169" s="10">
        <v>21</v>
      </c>
      <c r="M169" s="10">
        <v>5</v>
      </c>
      <c r="N169" s="10"/>
      <c r="P169" s="10"/>
      <c r="Q169" s="10">
        <v>15</v>
      </c>
      <c r="R169" s="10">
        <v>2</v>
      </c>
      <c r="S169" s="10"/>
      <c r="U169" s="10"/>
      <c r="V169" s="10">
        <v>30</v>
      </c>
      <c r="W169" s="10">
        <v>9</v>
      </c>
      <c r="X169" s="10"/>
    </row>
    <row r="170" spans="1:24" x14ac:dyDescent="0.35">
      <c r="A170" s="10"/>
      <c r="B170" s="10">
        <v>27</v>
      </c>
      <c r="C170" s="10">
        <v>30</v>
      </c>
      <c r="D170" s="10"/>
      <c r="F170" s="10"/>
      <c r="G170" s="10">
        <v>23</v>
      </c>
      <c r="H170" s="10">
        <v>19</v>
      </c>
      <c r="I170" s="10"/>
      <c r="K170" s="10"/>
      <c r="L170" s="10">
        <v>8</v>
      </c>
      <c r="M170" s="10">
        <v>29</v>
      </c>
      <c r="N170" s="10"/>
      <c r="P170" s="10"/>
      <c r="Q170" s="10">
        <v>22</v>
      </c>
      <c r="R170" s="10">
        <v>3</v>
      </c>
      <c r="S170" s="10"/>
      <c r="U170" s="10"/>
      <c r="V170" s="10">
        <v>13</v>
      </c>
      <c r="W170" s="10">
        <v>20</v>
      </c>
      <c r="X170" s="10"/>
    </row>
    <row r="171" spans="1:24" x14ac:dyDescent="0.35">
      <c r="A171" s="10"/>
      <c r="B171" s="10">
        <v>4</v>
      </c>
      <c r="C171" s="10">
        <v>18</v>
      </c>
      <c r="D171" s="10"/>
      <c r="F171" s="10"/>
      <c r="G171" s="10">
        <v>6</v>
      </c>
      <c r="H171" s="10">
        <v>21</v>
      </c>
      <c r="I171" s="10"/>
      <c r="K171" s="10"/>
      <c r="L171" s="10">
        <v>24</v>
      </c>
      <c r="M171" s="10">
        <v>10</v>
      </c>
      <c r="N171" s="10"/>
      <c r="P171" s="10"/>
      <c r="Q171" s="10">
        <v>7</v>
      </c>
      <c r="R171" s="10">
        <v>25</v>
      </c>
      <c r="S171" s="10"/>
      <c r="U171" s="10"/>
      <c r="V171" s="10">
        <v>25</v>
      </c>
      <c r="W171" s="10">
        <v>18</v>
      </c>
      <c r="X171" s="10"/>
    </row>
    <row r="172" spans="1:24" x14ac:dyDescent="0.35">
      <c r="A172" s="10"/>
      <c r="B172" s="10">
        <v>24</v>
      </c>
      <c r="C172" s="10">
        <v>7</v>
      </c>
      <c r="D172" s="10"/>
      <c r="F172" s="10"/>
      <c r="G172" s="10">
        <v>4</v>
      </c>
      <c r="H172" s="10">
        <v>26</v>
      </c>
      <c r="I172" s="10"/>
      <c r="K172" s="10"/>
      <c r="L172" s="10">
        <v>20</v>
      </c>
      <c r="M172" s="10">
        <v>15</v>
      </c>
      <c r="N172" s="10"/>
      <c r="P172" s="10"/>
      <c r="Q172" s="10">
        <v>14</v>
      </c>
      <c r="R172" s="10">
        <v>19</v>
      </c>
      <c r="S172" s="10"/>
      <c r="U172" s="10"/>
      <c r="V172" s="10">
        <v>20</v>
      </c>
      <c r="W172" s="10">
        <v>2</v>
      </c>
      <c r="X172" s="10"/>
    </row>
    <row r="173" spans="1:24" x14ac:dyDescent="0.35">
      <c r="A173" s="10"/>
      <c r="B173" s="10">
        <v>26</v>
      </c>
      <c r="C173" s="10">
        <v>19</v>
      </c>
      <c r="D173" s="10"/>
      <c r="F173" s="10"/>
      <c r="G173" s="10">
        <v>17</v>
      </c>
      <c r="H173" s="10">
        <v>20</v>
      </c>
      <c r="I173" s="10"/>
      <c r="K173" s="10"/>
      <c r="L173" s="10">
        <v>17</v>
      </c>
      <c r="M173" s="10">
        <v>24</v>
      </c>
      <c r="N173" s="10"/>
      <c r="P173" s="10"/>
      <c r="Q173" s="10">
        <v>5</v>
      </c>
      <c r="R173" s="10">
        <v>30</v>
      </c>
      <c r="S173" s="10"/>
      <c r="U173" s="10"/>
      <c r="V173" s="10">
        <v>12</v>
      </c>
      <c r="W173" s="10">
        <v>2</v>
      </c>
      <c r="X17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45"/>
  <sheetViews>
    <sheetView topLeftCell="BZ15" zoomScale="70" zoomScaleNormal="70" workbookViewId="0">
      <selection activeCell="CW23" sqref="CW23"/>
    </sheetView>
  </sheetViews>
  <sheetFormatPr defaultColWidth="14.6328125" defaultRowHeight="14.5" x14ac:dyDescent="0.35"/>
  <cols>
    <col min="1" max="1" width="17.08984375" bestFit="1" customWidth="1"/>
    <col min="2" max="2" width="16.453125" bestFit="1" customWidth="1"/>
    <col min="3" max="3" width="14.54296875" bestFit="1" customWidth="1"/>
    <col min="4" max="4" width="13.453125" bestFit="1" customWidth="1"/>
    <col min="5" max="5" width="9.36328125" bestFit="1" customWidth="1"/>
    <col min="6" max="6" width="11.1796875" bestFit="1" customWidth="1"/>
    <col min="7" max="16" width="3.81640625" bestFit="1" customWidth="1"/>
    <col min="17" max="17" width="9.36328125" bestFit="1" customWidth="1"/>
    <col min="18" max="18" width="11.1796875" bestFit="1" customWidth="1"/>
    <col min="19" max="19" width="6.81640625" bestFit="1" customWidth="1"/>
    <col min="20" max="20" width="7.08984375" bestFit="1" customWidth="1"/>
    <col min="21" max="21" width="17.08984375" bestFit="1" customWidth="1"/>
    <col min="22" max="22" width="16.453125" bestFit="1" customWidth="1"/>
    <col min="23" max="23" width="14.54296875" bestFit="1" customWidth="1"/>
    <col min="24" max="24" width="13.453125" bestFit="1" customWidth="1"/>
    <col min="25" max="25" width="8.1796875" bestFit="1" customWidth="1"/>
    <col min="26" max="26" width="11.1796875" bestFit="1" customWidth="1"/>
    <col min="27" max="36" width="3.81640625" bestFit="1" customWidth="1"/>
    <col min="37" max="37" width="9.36328125" bestFit="1" customWidth="1"/>
    <col min="38" max="38" width="11.1796875" bestFit="1" customWidth="1"/>
    <col min="39" max="39" width="6.81640625" bestFit="1" customWidth="1"/>
    <col min="40" max="40" width="7.08984375" bestFit="1" customWidth="1"/>
    <col min="41" max="41" width="17.08984375" bestFit="1" customWidth="1"/>
    <col min="42" max="42" width="16.453125" bestFit="1" customWidth="1"/>
    <col min="43" max="43" width="14.54296875" bestFit="1" customWidth="1"/>
    <col min="44" max="44" width="13.453125" bestFit="1" customWidth="1"/>
    <col min="45" max="45" width="8.1796875" bestFit="1" customWidth="1"/>
    <col min="46" max="46" width="11.1796875" bestFit="1" customWidth="1"/>
    <col min="47" max="56" width="3.81640625" bestFit="1" customWidth="1"/>
    <col min="57" max="57" width="9.36328125" bestFit="1" customWidth="1"/>
    <col min="58" max="58" width="11.1796875" bestFit="1" customWidth="1"/>
    <col min="59" max="59" width="6.81640625" bestFit="1" customWidth="1"/>
    <col min="60" max="60" width="7.08984375" bestFit="1" customWidth="1"/>
    <col min="61" max="61" width="17.08984375" bestFit="1" customWidth="1"/>
    <col min="62" max="62" width="16.453125" bestFit="1" customWidth="1"/>
    <col min="63" max="63" width="14.54296875" bestFit="1" customWidth="1"/>
    <col min="64" max="64" width="13.453125" bestFit="1" customWidth="1"/>
    <col min="65" max="65" width="8.1796875" bestFit="1" customWidth="1"/>
    <col min="66" max="66" width="11.1796875" bestFit="1" customWidth="1"/>
    <col min="67" max="76" width="3.81640625" bestFit="1" customWidth="1"/>
    <col min="77" max="77" width="9.36328125" bestFit="1" customWidth="1"/>
    <col min="78" max="78" width="11.1796875" bestFit="1" customWidth="1"/>
    <col min="79" max="79" width="6.81640625" bestFit="1" customWidth="1"/>
    <col min="80" max="80" width="7.08984375" bestFit="1" customWidth="1"/>
    <col min="81" max="81" width="17.08984375" bestFit="1" customWidth="1"/>
    <col min="82" max="82" width="16.453125" bestFit="1" customWidth="1"/>
    <col min="83" max="83" width="14.54296875" bestFit="1" customWidth="1"/>
    <col min="84" max="84" width="13.453125" bestFit="1" customWidth="1"/>
    <col min="85" max="85" width="8.1796875" bestFit="1" customWidth="1"/>
    <col min="86" max="86" width="11.1796875" bestFit="1" customWidth="1"/>
    <col min="87" max="96" width="4.90625" bestFit="1" customWidth="1"/>
    <col min="97" max="97" width="9.36328125" bestFit="1" customWidth="1"/>
    <col min="98" max="98" width="11.1796875" bestFit="1" customWidth="1"/>
    <col min="99" max="99" width="6.81640625" bestFit="1" customWidth="1"/>
    <col min="100" max="100" width="7.08984375" bestFit="1" customWidth="1"/>
  </cols>
  <sheetData>
    <row r="1" spans="1:100" x14ac:dyDescent="0.35">
      <c r="A1" s="87" t="s">
        <v>15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9"/>
      <c r="U1" s="87" t="s">
        <v>15</v>
      </c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9"/>
      <c r="AO1" s="87" t="s">
        <v>15</v>
      </c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9"/>
      <c r="BI1" s="87" t="s">
        <v>15</v>
      </c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9"/>
      <c r="CC1" s="87" t="s">
        <v>15</v>
      </c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9"/>
    </row>
    <row r="2" spans="1:100" ht="15" thickBot="1" x14ac:dyDescent="0.4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2"/>
      <c r="U2" s="90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2"/>
      <c r="AO2" s="90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I2" s="90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2"/>
      <c r="CC2" s="90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2"/>
    </row>
    <row r="3" spans="1:100" x14ac:dyDescent="0.35">
      <c r="A3" s="20" t="s">
        <v>4</v>
      </c>
      <c r="B3" s="36" t="s">
        <v>5</v>
      </c>
      <c r="C3" s="36" t="s">
        <v>6</v>
      </c>
      <c r="D3" s="36" t="s">
        <v>14</v>
      </c>
      <c r="E3" s="36" t="s">
        <v>7</v>
      </c>
      <c r="F3" s="1"/>
      <c r="G3" s="85" t="s">
        <v>8</v>
      </c>
      <c r="H3" s="85"/>
      <c r="I3" s="85"/>
      <c r="J3" s="85"/>
      <c r="K3" s="85"/>
      <c r="L3" s="85"/>
      <c r="M3" s="85"/>
      <c r="N3" s="85"/>
      <c r="O3" s="85"/>
      <c r="P3" s="85"/>
      <c r="Q3" s="36" t="s">
        <v>9</v>
      </c>
      <c r="R3" s="36" t="s">
        <v>10</v>
      </c>
      <c r="S3" s="36" t="s">
        <v>11</v>
      </c>
      <c r="T3" s="19"/>
      <c r="U3" s="20" t="s">
        <v>4</v>
      </c>
      <c r="V3" s="36" t="s">
        <v>5</v>
      </c>
      <c r="W3" s="36" t="s">
        <v>6</v>
      </c>
      <c r="X3" s="36" t="s">
        <v>14</v>
      </c>
      <c r="Y3" s="36" t="s">
        <v>7</v>
      </c>
      <c r="Z3" s="1"/>
      <c r="AA3" s="86" t="s">
        <v>8</v>
      </c>
      <c r="AB3" s="86"/>
      <c r="AC3" s="86"/>
      <c r="AD3" s="86"/>
      <c r="AE3" s="86"/>
      <c r="AF3" s="86"/>
      <c r="AG3" s="86"/>
      <c r="AH3" s="86"/>
      <c r="AI3" s="86"/>
      <c r="AJ3" s="86"/>
      <c r="AK3" s="36" t="s">
        <v>9</v>
      </c>
      <c r="AL3" s="36" t="s">
        <v>10</v>
      </c>
      <c r="AM3" s="36" t="s">
        <v>11</v>
      </c>
      <c r="AN3" s="19"/>
      <c r="AO3" s="20" t="s">
        <v>4</v>
      </c>
      <c r="AP3" s="36" t="s">
        <v>5</v>
      </c>
      <c r="AQ3" s="36" t="s">
        <v>6</v>
      </c>
      <c r="AR3" s="36" t="s">
        <v>14</v>
      </c>
      <c r="AS3" s="36" t="s">
        <v>7</v>
      </c>
      <c r="AT3" s="1"/>
      <c r="AU3" s="86" t="s">
        <v>8</v>
      </c>
      <c r="AV3" s="86"/>
      <c r="AW3" s="86"/>
      <c r="AX3" s="86"/>
      <c r="AY3" s="86"/>
      <c r="AZ3" s="86"/>
      <c r="BA3" s="86"/>
      <c r="BB3" s="86"/>
      <c r="BC3" s="86"/>
      <c r="BD3" s="86"/>
      <c r="BE3" s="36" t="s">
        <v>9</v>
      </c>
      <c r="BF3" s="36" t="s">
        <v>10</v>
      </c>
      <c r="BG3" s="36" t="s">
        <v>11</v>
      </c>
      <c r="BH3" s="19"/>
      <c r="BI3" s="11" t="s">
        <v>4</v>
      </c>
      <c r="BJ3" s="35" t="s">
        <v>5</v>
      </c>
      <c r="BK3" s="35" t="s">
        <v>6</v>
      </c>
      <c r="BL3" s="35" t="s">
        <v>14</v>
      </c>
      <c r="BM3" s="35" t="s">
        <v>7</v>
      </c>
      <c r="BN3" s="13"/>
      <c r="BO3" s="86" t="s">
        <v>8</v>
      </c>
      <c r="BP3" s="86"/>
      <c r="BQ3" s="86"/>
      <c r="BR3" s="86"/>
      <c r="BS3" s="86"/>
      <c r="BT3" s="86"/>
      <c r="BU3" s="86"/>
      <c r="BV3" s="86"/>
      <c r="BW3" s="86"/>
      <c r="BX3" s="86"/>
      <c r="BY3" s="35" t="s">
        <v>9</v>
      </c>
      <c r="BZ3" s="35" t="s">
        <v>10</v>
      </c>
      <c r="CA3" s="35" t="s">
        <v>11</v>
      </c>
      <c r="CB3" s="14"/>
      <c r="CC3" s="11" t="s">
        <v>4</v>
      </c>
      <c r="CD3" s="35" t="s">
        <v>5</v>
      </c>
      <c r="CE3" s="35" t="s">
        <v>6</v>
      </c>
      <c r="CF3" s="35" t="s">
        <v>14</v>
      </c>
      <c r="CG3" s="35" t="s">
        <v>7</v>
      </c>
      <c r="CH3" s="13"/>
      <c r="CI3" s="86" t="s">
        <v>8</v>
      </c>
      <c r="CJ3" s="86"/>
      <c r="CK3" s="86"/>
      <c r="CL3" s="86"/>
      <c r="CM3" s="86"/>
      <c r="CN3" s="86"/>
      <c r="CO3" s="86"/>
      <c r="CP3" s="86"/>
      <c r="CQ3" s="86"/>
      <c r="CR3" s="86"/>
      <c r="CS3" s="35" t="s">
        <v>9</v>
      </c>
      <c r="CT3" s="35" t="s">
        <v>10</v>
      </c>
      <c r="CU3" s="35" t="s">
        <v>11</v>
      </c>
      <c r="CV3" s="14"/>
    </row>
    <row r="4" spans="1:100" x14ac:dyDescent="0.35">
      <c r="A4" s="15">
        <v>1</v>
      </c>
      <c r="B4" s="3" t="s">
        <v>30</v>
      </c>
      <c r="C4" s="3">
        <v>0</v>
      </c>
      <c r="D4" s="3">
        <v>28</v>
      </c>
      <c r="E4" s="38">
        <v>0</v>
      </c>
      <c r="F4" s="18" t="s">
        <v>12</v>
      </c>
      <c r="G4" s="3">
        <v>26</v>
      </c>
      <c r="H4" s="3">
        <v>37</v>
      </c>
      <c r="I4" s="3">
        <v>44</v>
      </c>
      <c r="J4" s="3">
        <v>43</v>
      </c>
      <c r="K4" s="3">
        <v>23</v>
      </c>
      <c r="L4" s="3">
        <v>27</v>
      </c>
      <c r="M4" s="3">
        <v>22</v>
      </c>
      <c r="N4" s="3">
        <v>49</v>
      </c>
      <c r="O4" s="3">
        <v>21</v>
      </c>
      <c r="P4" s="3">
        <v>35</v>
      </c>
      <c r="Q4" s="17"/>
      <c r="R4" s="17"/>
      <c r="S4" s="17"/>
      <c r="T4" s="19" t="s">
        <v>13</v>
      </c>
      <c r="U4" s="15">
        <v>2</v>
      </c>
      <c r="V4" s="3" t="s">
        <v>35</v>
      </c>
      <c r="W4" s="3">
        <v>0</v>
      </c>
      <c r="X4" s="3">
        <v>28</v>
      </c>
      <c r="Y4" s="38">
        <v>0</v>
      </c>
      <c r="Z4" s="18" t="s">
        <v>12</v>
      </c>
      <c r="AA4" s="3">
        <v>86</v>
      </c>
      <c r="AB4" s="3">
        <v>85</v>
      </c>
      <c r="AC4" s="3">
        <v>67</v>
      </c>
      <c r="AD4" s="3">
        <v>74</v>
      </c>
      <c r="AE4" s="3">
        <v>89</v>
      </c>
      <c r="AF4" s="3">
        <v>70</v>
      </c>
      <c r="AG4" s="3">
        <v>81</v>
      </c>
      <c r="AH4" s="3">
        <v>91</v>
      </c>
      <c r="AI4" s="3">
        <v>60</v>
      </c>
      <c r="AJ4" s="3">
        <v>55</v>
      </c>
      <c r="AK4" s="17"/>
      <c r="AL4" s="17"/>
      <c r="AM4" s="17"/>
      <c r="AN4" s="19" t="s">
        <v>13</v>
      </c>
      <c r="AO4" s="15">
        <v>3</v>
      </c>
      <c r="AP4" s="3" t="s">
        <v>55</v>
      </c>
      <c r="AQ4" s="3">
        <v>0</v>
      </c>
      <c r="AR4" s="3">
        <v>7</v>
      </c>
      <c r="AS4" s="38">
        <v>0</v>
      </c>
      <c r="AT4" s="18" t="s">
        <v>12</v>
      </c>
      <c r="AU4" s="3">
        <v>78</v>
      </c>
      <c r="AV4" s="3">
        <v>64</v>
      </c>
      <c r="AW4" s="3">
        <v>56</v>
      </c>
      <c r="AX4" s="3">
        <v>88</v>
      </c>
      <c r="AY4" s="3">
        <v>63</v>
      </c>
      <c r="AZ4" s="3">
        <v>58</v>
      </c>
      <c r="BA4" s="3">
        <v>76</v>
      </c>
      <c r="BB4" s="3">
        <v>72</v>
      </c>
      <c r="BC4" s="3">
        <v>87</v>
      </c>
      <c r="BD4" s="3">
        <v>54</v>
      </c>
      <c r="BE4" s="17"/>
      <c r="BF4" s="17"/>
      <c r="BG4" s="17"/>
      <c r="BH4" s="19" t="s">
        <v>13</v>
      </c>
      <c r="BI4" s="15">
        <v>4</v>
      </c>
      <c r="BJ4" s="3" t="s">
        <v>66</v>
      </c>
      <c r="BK4" s="3">
        <v>0</v>
      </c>
      <c r="BL4" s="3">
        <v>13</v>
      </c>
      <c r="BM4" s="38">
        <v>0</v>
      </c>
      <c r="BN4" s="18" t="s">
        <v>12</v>
      </c>
      <c r="BO4" s="3">
        <v>43</v>
      </c>
      <c r="BP4" s="3">
        <v>23</v>
      </c>
      <c r="BQ4" s="3">
        <v>35</v>
      </c>
      <c r="BR4" s="3">
        <v>45</v>
      </c>
      <c r="BS4" s="3">
        <v>40</v>
      </c>
      <c r="BT4" s="3">
        <v>16</v>
      </c>
      <c r="BU4" s="3">
        <v>38</v>
      </c>
      <c r="BV4" s="3">
        <v>30</v>
      </c>
      <c r="BW4" s="3">
        <v>41</v>
      </c>
      <c r="BX4" s="3">
        <v>25</v>
      </c>
      <c r="BY4" s="17"/>
      <c r="BZ4" s="17"/>
      <c r="CA4" s="17"/>
      <c r="CB4" s="19" t="s">
        <v>13</v>
      </c>
      <c r="CC4" s="15">
        <v>5</v>
      </c>
      <c r="CD4" s="3" t="s">
        <v>77</v>
      </c>
      <c r="CE4" s="3">
        <v>0</v>
      </c>
      <c r="CF4" s="3">
        <v>17</v>
      </c>
      <c r="CG4" s="38">
        <v>0</v>
      </c>
      <c r="CH4" s="18" t="s">
        <v>12</v>
      </c>
      <c r="CI4" s="3">
        <v>103</v>
      </c>
      <c r="CJ4" s="3">
        <v>63</v>
      </c>
      <c r="CK4" s="3">
        <v>82</v>
      </c>
      <c r="CL4" s="3">
        <v>65</v>
      </c>
      <c r="CM4" s="3">
        <v>127</v>
      </c>
      <c r="CN4" s="3">
        <v>61</v>
      </c>
      <c r="CO4" s="3">
        <v>84</v>
      </c>
      <c r="CP4" s="3">
        <v>105</v>
      </c>
      <c r="CQ4" s="3">
        <v>115</v>
      </c>
      <c r="CR4" s="3">
        <v>89</v>
      </c>
      <c r="CS4" s="17"/>
      <c r="CT4" s="17"/>
      <c r="CU4" s="17"/>
      <c r="CV4" s="19" t="s">
        <v>13</v>
      </c>
    </row>
    <row r="5" spans="1:100" x14ac:dyDescent="0.35">
      <c r="A5" s="20" t="s">
        <v>0</v>
      </c>
      <c r="B5" s="36" t="s">
        <v>1</v>
      </c>
      <c r="C5" s="36" t="s">
        <v>2</v>
      </c>
      <c r="D5" s="36" t="s">
        <v>3</v>
      </c>
      <c r="E5" s="36" t="s">
        <v>34</v>
      </c>
      <c r="F5" s="22">
        <v>53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 t="s">
        <v>31</v>
      </c>
      <c r="R5" s="3">
        <v>112</v>
      </c>
      <c r="S5" s="3">
        <v>3</v>
      </c>
      <c r="T5" s="19" cm="1">
        <f t="array" ref="T5">S5*R5-(SUM(S5*G5:P5*$G$4:$P$4))</f>
        <v>0</v>
      </c>
      <c r="U5" s="20" t="s">
        <v>0</v>
      </c>
      <c r="V5" s="36" t="s">
        <v>1</v>
      </c>
      <c r="W5" s="36" t="s">
        <v>2</v>
      </c>
      <c r="X5" s="36" t="s">
        <v>3</v>
      </c>
      <c r="Y5" s="17" t="s">
        <v>34</v>
      </c>
      <c r="Z5" s="22">
        <v>45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1</v>
      </c>
      <c r="AH5" s="3">
        <v>0</v>
      </c>
      <c r="AI5" s="3">
        <v>0</v>
      </c>
      <c r="AJ5" s="3">
        <v>0</v>
      </c>
      <c r="AK5" s="3" t="s">
        <v>33</v>
      </c>
      <c r="AL5" s="3">
        <v>151</v>
      </c>
      <c r="AM5" s="3">
        <v>6</v>
      </c>
      <c r="AN5" s="19" cm="1">
        <f t="array" ref="AN5">AM5*AL5-SUM(AM5*AA5:AJ5*$AA$4:$AJ$4)</f>
        <v>0</v>
      </c>
      <c r="AO5" s="20" t="s">
        <v>0</v>
      </c>
      <c r="AP5" s="36" t="s">
        <v>1</v>
      </c>
      <c r="AQ5" s="36" t="s">
        <v>2</v>
      </c>
      <c r="AR5" s="36" t="s">
        <v>3</v>
      </c>
      <c r="AS5" s="17" t="s">
        <v>34</v>
      </c>
      <c r="AT5" s="22">
        <v>44</v>
      </c>
      <c r="AU5" s="3">
        <v>0</v>
      </c>
      <c r="AV5" s="3">
        <v>0</v>
      </c>
      <c r="AW5" s="3">
        <v>0</v>
      </c>
      <c r="AX5" s="3">
        <v>0</v>
      </c>
      <c r="AY5" s="3">
        <v>2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 t="s">
        <v>31</v>
      </c>
      <c r="BF5" s="3">
        <v>202</v>
      </c>
      <c r="BG5" s="3">
        <v>2</v>
      </c>
      <c r="BH5" s="19" cm="1">
        <f t="array" ref="BH5">BG5*BF5-SUM(BG5*AU5:BD5*$AU$4:$BD$4)</f>
        <v>0</v>
      </c>
      <c r="BI5" s="20" t="s">
        <v>0</v>
      </c>
      <c r="BJ5" s="36" t="s">
        <v>1</v>
      </c>
      <c r="BK5" s="36" t="s">
        <v>2</v>
      </c>
      <c r="BL5" s="36" t="s">
        <v>3</v>
      </c>
      <c r="BM5" s="17" t="s">
        <v>34</v>
      </c>
      <c r="BN5" s="22">
        <v>34</v>
      </c>
      <c r="BO5" s="3">
        <v>0</v>
      </c>
      <c r="BP5" s="3">
        <v>1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1</v>
      </c>
      <c r="BW5" s="3">
        <v>0</v>
      </c>
      <c r="BX5" s="3">
        <v>5</v>
      </c>
      <c r="BY5" s="3" t="s">
        <v>32</v>
      </c>
      <c r="BZ5" s="1">
        <v>178</v>
      </c>
      <c r="CA5" s="3">
        <v>1</v>
      </c>
      <c r="CB5" s="19" cm="1">
        <f t="array" ref="CB5">CA5*BZ5-SUM(CA5*BO5:BX5*$BO$4:$BX$4)</f>
        <v>0</v>
      </c>
      <c r="CC5" s="20" t="s">
        <v>0</v>
      </c>
      <c r="CD5" s="36" t="s">
        <v>1</v>
      </c>
      <c r="CE5" s="36" t="s">
        <v>2</v>
      </c>
      <c r="CF5" s="36" t="s">
        <v>3</v>
      </c>
      <c r="CG5" s="17" t="s">
        <v>34</v>
      </c>
      <c r="CH5" s="22">
        <v>59</v>
      </c>
      <c r="CI5" s="3">
        <v>0</v>
      </c>
      <c r="CJ5" s="3">
        <v>0</v>
      </c>
      <c r="CK5" s="3">
        <v>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1</v>
      </c>
      <c r="CR5" s="3">
        <v>0</v>
      </c>
      <c r="CS5" s="3" t="s">
        <v>33</v>
      </c>
      <c r="CT5" s="3">
        <v>443</v>
      </c>
      <c r="CU5" s="3">
        <v>3</v>
      </c>
      <c r="CV5" s="19" cm="1">
        <f t="array" ref="CV5">CU5*CT5-SUM(CU5*CI5:CR5*$CI$4:$CR$4)</f>
        <v>0</v>
      </c>
    </row>
    <row r="6" spans="1:100" x14ac:dyDescent="0.35">
      <c r="A6" s="23">
        <v>166</v>
      </c>
      <c r="B6" s="1">
        <v>26</v>
      </c>
      <c r="C6" s="1">
        <v>17</v>
      </c>
      <c r="D6" s="1">
        <v>30</v>
      </c>
      <c r="E6" s="1">
        <v>25.851800000000001</v>
      </c>
      <c r="F6" s="22">
        <v>55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2</v>
      </c>
      <c r="Q6" s="3" t="s">
        <v>32</v>
      </c>
      <c r="R6" s="3">
        <v>166</v>
      </c>
      <c r="S6" s="3">
        <v>3</v>
      </c>
      <c r="T6" s="19" cm="1">
        <f t="array" ref="T6">S6*R6-(SUM(S6*G6:P6*$G$4:$P$4))</f>
        <v>0</v>
      </c>
      <c r="U6" s="23">
        <v>257</v>
      </c>
      <c r="V6" s="1">
        <v>86</v>
      </c>
      <c r="W6" s="1">
        <v>6</v>
      </c>
      <c r="X6" s="1">
        <v>32</v>
      </c>
      <c r="Y6" s="54" t="s">
        <v>36</v>
      </c>
      <c r="Z6" s="22">
        <v>53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2</v>
      </c>
      <c r="AI6" s="3">
        <v>0</v>
      </c>
      <c r="AJ6" s="3">
        <v>0</v>
      </c>
      <c r="AK6" s="3" t="s">
        <v>31</v>
      </c>
      <c r="AL6" s="3">
        <v>256</v>
      </c>
      <c r="AM6" s="3">
        <v>5</v>
      </c>
      <c r="AN6" s="19" cm="1">
        <f t="array" ref="AN6">AM6*AL6-SUM(AM6*AA6:AJ6*$AA$4:$AJ$4)</f>
        <v>0</v>
      </c>
      <c r="AO6" s="23">
        <v>276</v>
      </c>
      <c r="AP6" s="1">
        <v>78</v>
      </c>
      <c r="AQ6" s="1">
        <v>1</v>
      </c>
      <c r="AR6" s="1">
        <v>18</v>
      </c>
      <c r="AS6" s="1" t="s">
        <v>45</v>
      </c>
      <c r="AT6" s="22">
        <v>46</v>
      </c>
      <c r="AU6" s="3">
        <v>0</v>
      </c>
      <c r="AV6" s="3">
        <v>0</v>
      </c>
      <c r="AW6" s="3">
        <v>3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2</v>
      </c>
      <c r="BE6" s="3" t="s">
        <v>32</v>
      </c>
      <c r="BF6" s="3">
        <v>276</v>
      </c>
      <c r="BG6" s="3">
        <v>1</v>
      </c>
      <c r="BH6" s="19" cm="1">
        <f t="array" ref="BH6">BG6*BF6-SUM(BG6*AU6:BD6*$AU$4:$BD$4)</f>
        <v>0</v>
      </c>
      <c r="BI6" s="23">
        <v>178</v>
      </c>
      <c r="BJ6" s="1">
        <v>43</v>
      </c>
      <c r="BK6" s="1">
        <v>7</v>
      </c>
      <c r="BL6" s="1">
        <v>23</v>
      </c>
      <c r="BM6" s="1" t="s">
        <v>56</v>
      </c>
      <c r="BN6" s="22">
        <v>49</v>
      </c>
      <c r="BO6" s="3">
        <v>1</v>
      </c>
      <c r="BP6" s="3">
        <v>0</v>
      </c>
      <c r="BQ6" s="3">
        <v>0</v>
      </c>
      <c r="BR6" s="3">
        <v>3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 t="s">
        <v>32</v>
      </c>
      <c r="BZ6" s="1">
        <v>178</v>
      </c>
      <c r="CA6" s="3">
        <v>1</v>
      </c>
      <c r="CB6" s="19" cm="1">
        <f t="array" ref="CB6">CA6*BZ6-SUM(CA6*BO6:BX6*$BO$4:$BX$4)</f>
        <v>0</v>
      </c>
      <c r="CC6" s="23">
        <v>170</v>
      </c>
      <c r="CD6" s="1">
        <v>103</v>
      </c>
      <c r="CE6" s="1">
        <v>10</v>
      </c>
      <c r="CF6" s="1">
        <v>37</v>
      </c>
      <c r="CG6" s="56" t="s">
        <v>71</v>
      </c>
      <c r="CH6" s="22">
        <v>66</v>
      </c>
      <c r="CI6" s="3">
        <v>2</v>
      </c>
      <c r="CJ6" s="3">
        <v>0</v>
      </c>
      <c r="CK6" s="3">
        <v>0</v>
      </c>
      <c r="CL6" s="3">
        <v>0</v>
      </c>
      <c r="CM6" s="3">
        <v>0</v>
      </c>
      <c r="CN6" s="3">
        <v>2</v>
      </c>
      <c r="CO6" s="3">
        <v>0</v>
      </c>
      <c r="CP6" s="3">
        <v>0</v>
      </c>
      <c r="CQ6" s="3">
        <v>1</v>
      </c>
      <c r="CR6" s="3">
        <v>0</v>
      </c>
      <c r="CS6" s="3" t="s">
        <v>33</v>
      </c>
      <c r="CT6" s="3">
        <v>443</v>
      </c>
      <c r="CU6" s="3">
        <v>3</v>
      </c>
      <c r="CV6" s="19" cm="1">
        <f t="array" ref="CV6">CU6*CT6-SUM(CU6*CI6:CR6*$CI$4:$CR$4)</f>
        <v>0</v>
      </c>
    </row>
    <row r="7" spans="1:100" x14ac:dyDescent="0.35">
      <c r="A7" s="23">
        <v>112</v>
      </c>
      <c r="B7" s="1">
        <v>37</v>
      </c>
      <c r="C7" s="1">
        <v>3</v>
      </c>
      <c r="D7" s="1">
        <v>45</v>
      </c>
      <c r="E7" s="53">
        <v>36.172800000000002</v>
      </c>
      <c r="F7" s="22">
        <v>60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 t="s">
        <v>33</v>
      </c>
      <c r="R7" s="3">
        <v>116</v>
      </c>
      <c r="S7" s="3">
        <v>1</v>
      </c>
      <c r="T7" s="19" cm="1">
        <f t="array" ref="T7">S7*R7-(SUM(S7*G7:P7*$G$4:$P$4))</f>
        <v>0</v>
      </c>
      <c r="U7" s="23">
        <v>256</v>
      </c>
      <c r="V7" s="1">
        <v>85</v>
      </c>
      <c r="W7" s="1">
        <v>5</v>
      </c>
      <c r="X7" s="1">
        <v>22</v>
      </c>
      <c r="Y7" s="54" t="s">
        <v>37</v>
      </c>
      <c r="Z7" s="22">
        <v>60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2</v>
      </c>
      <c r="AJ7" s="3">
        <v>0</v>
      </c>
      <c r="AK7" s="3" t="s">
        <v>32</v>
      </c>
      <c r="AL7" s="3">
        <v>257</v>
      </c>
      <c r="AM7" s="3">
        <v>2</v>
      </c>
      <c r="AN7" s="19" cm="1">
        <f t="array" ref="AN7">AM7*AL7-SUM(AM7*AA7:AJ7*$AA$4:$AJ$4)</f>
        <v>0</v>
      </c>
      <c r="AO7" s="23">
        <v>202</v>
      </c>
      <c r="AP7" s="1">
        <v>64</v>
      </c>
      <c r="AQ7" s="1">
        <v>2</v>
      </c>
      <c r="AR7" s="1">
        <v>17</v>
      </c>
      <c r="AS7" s="1" t="s">
        <v>46</v>
      </c>
      <c r="AT7" s="22">
        <v>57</v>
      </c>
      <c r="AU7" s="3">
        <v>1</v>
      </c>
      <c r="AV7" s="3">
        <v>1</v>
      </c>
      <c r="AW7" s="3">
        <v>0</v>
      </c>
      <c r="AX7" s="3">
        <v>2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33</v>
      </c>
      <c r="BF7" s="3">
        <v>318</v>
      </c>
      <c r="BG7" s="3">
        <v>1</v>
      </c>
      <c r="BH7" s="19" cm="1">
        <f t="array" ref="BH7">BG7*BF7-SUM(BG7*AU7:BD7*$AU$4:$BD$4)</f>
        <v>0</v>
      </c>
      <c r="BI7" s="23">
        <v>183</v>
      </c>
      <c r="BJ7" s="1">
        <v>23</v>
      </c>
      <c r="BK7" s="1">
        <v>6</v>
      </c>
      <c r="BL7" s="1">
        <v>35</v>
      </c>
      <c r="BM7" s="1" t="s">
        <v>57</v>
      </c>
      <c r="BN7" s="22">
        <v>56</v>
      </c>
      <c r="BO7" s="3">
        <v>3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0</v>
      </c>
      <c r="BW7" s="3">
        <v>0</v>
      </c>
      <c r="BX7" s="3">
        <v>0</v>
      </c>
      <c r="BY7" s="3" t="s">
        <v>31</v>
      </c>
      <c r="BZ7" s="3">
        <v>183</v>
      </c>
      <c r="CA7" s="3">
        <v>2</v>
      </c>
      <c r="CB7" s="19" cm="1">
        <f t="array" ref="CB7">CA7*BZ7-SUM(CA7*BO7:BX7*$BO$4:$BX$4)</f>
        <v>0</v>
      </c>
      <c r="CC7" s="23">
        <v>408</v>
      </c>
      <c r="CD7" s="1">
        <v>63</v>
      </c>
      <c r="CE7" s="1">
        <v>5</v>
      </c>
      <c r="CF7" s="1">
        <v>26</v>
      </c>
      <c r="CG7" s="56" t="s">
        <v>72</v>
      </c>
      <c r="CH7" s="22">
        <v>69</v>
      </c>
      <c r="CI7" s="3">
        <v>0</v>
      </c>
      <c r="CJ7" s="3">
        <v>3</v>
      </c>
      <c r="CK7" s="3">
        <v>0</v>
      </c>
      <c r="CL7" s="3">
        <v>2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</v>
      </c>
      <c r="CS7" s="3" t="s">
        <v>31</v>
      </c>
      <c r="CT7" s="3">
        <v>408</v>
      </c>
      <c r="CU7" s="3">
        <v>2</v>
      </c>
      <c r="CV7" s="19" cm="1">
        <f t="array" ref="CV7">CU7*CT7-SUM(CU7*CI7:CR7*$CI$4:$CR$4)</f>
        <v>0</v>
      </c>
    </row>
    <row r="8" spans="1:100" x14ac:dyDescent="0.35">
      <c r="A8" s="23">
        <v>116</v>
      </c>
      <c r="B8" s="1">
        <v>44</v>
      </c>
      <c r="C8" s="1">
        <v>19</v>
      </c>
      <c r="D8" s="1">
        <v>39</v>
      </c>
      <c r="E8" s="1">
        <v>44.222200000000001</v>
      </c>
      <c r="F8" s="22">
        <v>63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3">
        <v>0</v>
      </c>
      <c r="P8" s="3">
        <v>1</v>
      </c>
      <c r="Q8" s="3" t="s">
        <v>33</v>
      </c>
      <c r="R8" s="3">
        <v>116</v>
      </c>
      <c r="S8" s="3">
        <v>5</v>
      </c>
      <c r="T8" s="19" cm="1">
        <f t="array" ref="T8">S8*R8-(SUM(S8*G8:P8*$G$4:$P$4))</f>
        <v>0</v>
      </c>
      <c r="U8" s="23">
        <v>151</v>
      </c>
      <c r="V8" s="1">
        <v>67</v>
      </c>
      <c r="W8" s="1">
        <v>7</v>
      </c>
      <c r="X8" s="1">
        <v>13</v>
      </c>
      <c r="Y8" s="54" t="s">
        <v>38</v>
      </c>
      <c r="Z8" s="22">
        <v>62</v>
      </c>
      <c r="AA8" s="3">
        <v>2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 t="s">
        <v>32</v>
      </c>
      <c r="AL8" s="3">
        <v>257</v>
      </c>
      <c r="AM8" s="3">
        <v>1</v>
      </c>
      <c r="AN8" s="19" cm="1">
        <f t="array" ref="AN8">AM8*AL8-SUM(AM8*AA8:AJ8*$AA$4:$AJ$4)</f>
        <v>0</v>
      </c>
      <c r="AO8" s="23">
        <v>318</v>
      </c>
      <c r="AP8" s="1">
        <v>56</v>
      </c>
      <c r="AQ8" s="1">
        <v>3</v>
      </c>
      <c r="AR8" s="1">
        <v>11</v>
      </c>
      <c r="AS8" s="1" t="s">
        <v>47</v>
      </c>
      <c r="AT8" s="22">
        <v>58</v>
      </c>
      <c r="AU8" s="3">
        <v>0</v>
      </c>
      <c r="AV8" s="3">
        <v>0</v>
      </c>
      <c r="AW8" s="3">
        <v>0</v>
      </c>
      <c r="AX8" s="3">
        <v>0</v>
      </c>
      <c r="AY8" s="3">
        <v>1</v>
      </c>
      <c r="AZ8" s="3">
        <v>0</v>
      </c>
      <c r="BA8" s="3">
        <v>0</v>
      </c>
      <c r="BB8" s="3">
        <v>1</v>
      </c>
      <c r="BC8" s="3">
        <v>1</v>
      </c>
      <c r="BD8" s="3">
        <v>1</v>
      </c>
      <c r="BE8" s="3" t="s">
        <v>32</v>
      </c>
      <c r="BF8" s="3">
        <v>276</v>
      </c>
      <c r="BG8" s="3">
        <v>1</v>
      </c>
      <c r="BH8" s="19" cm="1">
        <f t="array" ref="BH8">BG8*BF8-SUM(BG8*AU8:BD8*$AU$4:$BD$4)</f>
        <v>0</v>
      </c>
      <c r="BI8" s="23">
        <v>125</v>
      </c>
      <c r="BJ8" s="1">
        <v>35</v>
      </c>
      <c r="BK8" s="1">
        <v>7</v>
      </c>
      <c r="BL8" s="1">
        <v>46</v>
      </c>
      <c r="BM8" s="1" t="s">
        <v>58</v>
      </c>
      <c r="BN8" s="22">
        <v>58</v>
      </c>
      <c r="BO8" s="3">
        <v>0</v>
      </c>
      <c r="BP8" s="3">
        <v>0</v>
      </c>
      <c r="BQ8" s="3">
        <v>4</v>
      </c>
      <c r="BR8" s="3">
        <v>0</v>
      </c>
      <c r="BS8" s="3">
        <v>0</v>
      </c>
      <c r="BT8" s="3">
        <v>0</v>
      </c>
      <c r="BU8" s="3">
        <v>1</v>
      </c>
      <c r="BV8" s="3">
        <v>0</v>
      </c>
      <c r="BW8" s="3">
        <v>0</v>
      </c>
      <c r="BX8" s="3">
        <v>0</v>
      </c>
      <c r="BY8" s="3" t="s">
        <v>32</v>
      </c>
      <c r="BZ8" s="1">
        <v>178</v>
      </c>
      <c r="CA8" s="3">
        <v>2</v>
      </c>
      <c r="CB8" s="19" cm="1">
        <f t="array" ref="CB8">CA8*BZ8-SUM(CA8*BO8:BX8*$BO$4:$BX$4)</f>
        <v>0</v>
      </c>
      <c r="CC8" s="23">
        <v>443</v>
      </c>
      <c r="CD8" s="1">
        <v>82</v>
      </c>
      <c r="CE8" s="1">
        <v>10</v>
      </c>
      <c r="CF8" s="1">
        <v>30</v>
      </c>
      <c r="CG8" s="1" t="s">
        <v>67</v>
      </c>
      <c r="CH8" s="22">
        <v>70</v>
      </c>
      <c r="CI8" s="3">
        <v>0</v>
      </c>
      <c r="CJ8" s="3">
        <v>2</v>
      </c>
      <c r="CK8" s="3">
        <v>0</v>
      </c>
      <c r="CL8" s="3">
        <v>1</v>
      </c>
      <c r="CM8" s="3">
        <v>0</v>
      </c>
      <c r="CN8" s="3">
        <v>0</v>
      </c>
      <c r="CO8" s="3">
        <v>3</v>
      </c>
      <c r="CP8" s="3">
        <v>0</v>
      </c>
      <c r="CQ8" s="3">
        <v>0</v>
      </c>
      <c r="CR8" s="3">
        <v>0</v>
      </c>
      <c r="CS8" s="3" t="s">
        <v>33</v>
      </c>
      <c r="CT8" s="3">
        <v>443</v>
      </c>
      <c r="CU8" s="3">
        <v>1</v>
      </c>
      <c r="CV8" s="19" cm="1">
        <f t="array" ref="CV8">CU8*CT8-SUM(CU8*CI8:CR8*$CI$4:$CR$4)</f>
        <v>0</v>
      </c>
    </row>
    <row r="9" spans="1:100" x14ac:dyDescent="0.35">
      <c r="A9" s="23"/>
      <c r="B9" s="1">
        <v>43</v>
      </c>
      <c r="C9" s="1">
        <v>9</v>
      </c>
      <c r="D9" s="1"/>
      <c r="E9">
        <v>42.518500000000003</v>
      </c>
      <c r="F9" s="22">
        <v>72</v>
      </c>
      <c r="G9" s="3">
        <v>0</v>
      </c>
      <c r="H9" s="3">
        <v>0</v>
      </c>
      <c r="I9" s="3">
        <v>2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 t="s">
        <v>32</v>
      </c>
      <c r="R9" s="3">
        <v>166</v>
      </c>
      <c r="S9" s="3">
        <v>9</v>
      </c>
      <c r="T9" s="19" cm="1">
        <f t="array" ref="T9">S9*R9-(SUM(S9*G9:P9*$G$4:$P$4))</f>
        <v>0</v>
      </c>
      <c r="U9" s="23"/>
      <c r="V9" s="1">
        <v>74</v>
      </c>
      <c r="W9" s="1">
        <v>10</v>
      </c>
      <c r="X9" s="1"/>
      <c r="Y9" s="54" t="s">
        <v>40</v>
      </c>
      <c r="Z9" s="22">
        <v>67</v>
      </c>
      <c r="AA9" s="3">
        <v>0</v>
      </c>
      <c r="AB9" s="3">
        <v>0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1</v>
      </c>
      <c r="AK9" s="3" t="s">
        <v>31</v>
      </c>
      <c r="AL9" s="3">
        <v>256</v>
      </c>
      <c r="AM9" s="3">
        <v>5</v>
      </c>
      <c r="AN9" s="19" cm="1">
        <f t="array" ref="AN9">AM9*AL9-SUM(AM9*AA9:AJ9*$AA$4:$AJ$4)</f>
        <v>0</v>
      </c>
      <c r="AO9" s="23"/>
      <c r="AP9" s="1">
        <v>88</v>
      </c>
      <c r="AQ9" s="1">
        <v>2</v>
      </c>
      <c r="AR9" s="1"/>
      <c r="AS9" s="1" t="s">
        <v>48</v>
      </c>
      <c r="AT9" s="22">
        <v>62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2</v>
      </c>
      <c r="BC9" s="3">
        <v>0</v>
      </c>
      <c r="BD9" s="3">
        <v>0</v>
      </c>
      <c r="BE9" s="3" t="s">
        <v>31</v>
      </c>
      <c r="BF9" s="3">
        <v>202</v>
      </c>
      <c r="BG9" s="3">
        <v>1</v>
      </c>
      <c r="BH9" s="19" cm="1">
        <f t="array" ref="BH9">BG9*BF9-SUM(BG9*AU9:BD9*$AU$4:$BD$4)</f>
        <v>0</v>
      </c>
      <c r="BI9" s="23"/>
      <c r="BJ9" s="1">
        <v>45</v>
      </c>
      <c r="BK9" s="1">
        <v>4</v>
      </c>
      <c r="BL9" s="1"/>
      <c r="BM9" s="1" t="s">
        <v>59</v>
      </c>
      <c r="BN9" s="22">
        <v>59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2</v>
      </c>
      <c r="BW9" s="3">
        <v>3</v>
      </c>
      <c r="BX9" s="3">
        <v>0</v>
      </c>
      <c r="BY9" s="3" t="s">
        <v>31</v>
      </c>
      <c r="BZ9" s="1">
        <v>183</v>
      </c>
      <c r="CA9" s="3">
        <v>3</v>
      </c>
      <c r="CB9" s="19" cm="1">
        <f t="array" ref="CB9">CA9*BZ9-SUM(CA9*BO9:BX9*$BO$4:$BX$4)</f>
        <v>0</v>
      </c>
      <c r="CC9" s="23"/>
      <c r="CD9" s="1">
        <v>65</v>
      </c>
      <c r="CE9" s="1">
        <v>5</v>
      </c>
      <c r="CF9" s="1"/>
      <c r="CG9" s="56" t="s">
        <v>73</v>
      </c>
      <c r="CH9" s="22">
        <v>71</v>
      </c>
      <c r="CI9" s="3">
        <v>1</v>
      </c>
      <c r="CJ9" s="3">
        <v>0</v>
      </c>
      <c r="CK9" s="3">
        <v>0</v>
      </c>
      <c r="CL9" s="3">
        <v>0</v>
      </c>
      <c r="CM9" s="3">
        <v>1</v>
      </c>
      <c r="CN9" s="3">
        <v>0</v>
      </c>
      <c r="CO9" s="3">
        <v>0</v>
      </c>
      <c r="CP9" s="3">
        <v>0</v>
      </c>
      <c r="CQ9" s="3">
        <v>0</v>
      </c>
      <c r="CR9" s="3">
        <v>2</v>
      </c>
      <c r="CS9" s="3" t="s">
        <v>31</v>
      </c>
      <c r="CT9" s="3">
        <v>408</v>
      </c>
      <c r="CU9" s="3">
        <v>4</v>
      </c>
      <c r="CV9" s="19" cm="1">
        <f t="array" ref="CV9">CU9*CT9-SUM(CU9*CI9:CR9*$CI$4:$CR$4)</f>
        <v>0</v>
      </c>
    </row>
    <row r="10" spans="1:100" x14ac:dyDescent="0.35">
      <c r="A10" s="23"/>
      <c r="B10" s="1">
        <v>23</v>
      </c>
      <c r="C10" s="1">
        <v>1</v>
      </c>
      <c r="D10" s="1"/>
      <c r="E10" s="1">
        <v>21.802399999999999</v>
      </c>
      <c r="F10" s="22">
        <v>73</v>
      </c>
      <c r="G10" s="3">
        <v>2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 t="s">
        <v>32</v>
      </c>
      <c r="R10" s="3">
        <v>166</v>
      </c>
      <c r="S10" s="3">
        <v>7</v>
      </c>
      <c r="T10" s="19" cm="1">
        <f t="array" ref="T10">S10*R10-(SUM(S10*G10:P10*$G$4:$P$4))</f>
        <v>0</v>
      </c>
      <c r="U10" s="23"/>
      <c r="V10" s="1">
        <v>89</v>
      </c>
      <c r="W10" s="1">
        <v>7</v>
      </c>
      <c r="X10" s="1"/>
      <c r="Y10" s="54" t="s">
        <v>41</v>
      </c>
      <c r="Z10" s="22">
        <v>69</v>
      </c>
      <c r="AA10" s="3">
        <v>1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 t="s">
        <v>31</v>
      </c>
      <c r="AL10" s="3">
        <v>256</v>
      </c>
      <c r="AM10" s="3">
        <v>7</v>
      </c>
      <c r="AN10" s="19" cm="1">
        <f t="array" ref="AN10">AM10*AL10-SUM(AM10*AA10:AJ10*$AA$4:$AJ$4)</f>
        <v>0</v>
      </c>
      <c r="AO10" s="23"/>
      <c r="AP10" s="1">
        <v>63</v>
      </c>
      <c r="AQ10" s="1">
        <v>4</v>
      </c>
      <c r="AR10" s="1"/>
      <c r="AS10" s="1" t="s">
        <v>49</v>
      </c>
      <c r="AT10" s="22">
        <v>65</v>
      </c>
      <c r="AU10" s="3">
        <v>0</v>
      </c>
      <c r="AV10" s="3">
        <v>1</v>
      </c>
      <c r="AW10" s="3">
        <v>0</v>
      </c>
      <c r="AX10" s="3">
        <v>1</v>
      </c>
      <c r="AY10" s="3">
        <v>0</v>
      </c>
      <c r="AZ10" s="3">
        <v>1</v>
      </c>
      <c r="BA10" s="3">
        <v>0</v>
      </c>
      <c r="BB10" s="3">
        <v>0</v>
      </c>
      <c r="BC10" s="3">
        <v>0</v>
      </c>
      <c r="BD10" s="3">
        <v>2</v>
      </c>
      <c r="BE10" s="3" t="s">
        <v>33</v>
      </c>
      <c r="BF10" s="3">
        <v>318</v>
      </c>
      <c r="BG10" s="3">
        <v>1</v>
      </c>
      <c r="BH10" s="19" cm="1">
        <f t="array" ref="BH10">BG10*BF10-SUM(BG10*AU10:BD10*$AU$4:$BD$4)</f>
        <v>0</v>
      </c>
      <c r="BI10" s="23"/>
      <c r="BJ10" s="1">
        <v>40</v>
      </c>
      <c r="BK10" s="1">
        <v>5</v>
      </c>
      <c r="BL10" s="1"/>
      <c r="BM10" s="1" t="s">
        <v>60</v>
      </c>
      <c r="BN10" s="22">
        <v>63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4</v>
      </c>
      <c r="BU10" s="3">
        <v>1</v>
      </c>
      <c r="BV10" s="3">
        <v>0</v>
      </c>
      <c r="BW10" s="3">
        <v>0</v>
      </c>
      <c r="BX10" s="3">
        <v>0</v>
      </c>
      <c r="BY10" s="3" t="s">
        <v>33</v>
      </c>
      <c r="BZ10" s="1">
        <v>125</v>
      </c>
      <c r="CA10" s="3">
        <v>1</v>
      </c>
      <c r="CB10" s="19" cm="1">
        <f t="array" ref="CB10">CA10*BZ10-SUM(CA10*BO10:BX10*$BO$4:$BX$4)</f>
        <v>0</v>
      </c>
      <c r="CC10" s="23"/>
      <c r="CD10" s="1">
        <v>127</v>
      </c>
      <c r="CE10" s="1">
        <v>6</v>
      </c>
      <c r="CF10" s="1"/>
      <c r="CG10" s="1" t="s">
        <v>68</v>
      </c>
      <c r="CH10" s="22">
        <v>72</v>
      </c>
      <c r="CI10" s="3">
        <v>0</v>
      </c>
      <c r="CJ10" s="3">
        <v>0</v>
      </c>
      <c r="CK10" s="3">
        <v>0</v>
      </c>
      <c r="CL10" s="3">
        <v>0</v>
      </c>
      <c r="CM10" s="3">
        <v>2</v>
      </c>
      <c r="CN10" s="3">
        <v>0</v>
      </c>
      <c r="CO10" s="3">
        <v>1</v>
      </c>
      <c r="CP10" s="3">
        <v>1</v>
      </c>
      <c r="CQ10" s="3">
        <v>0</v>
      </c>
      <c r="CR10" s="3">
        <v>0</v>
      </c>
      <c r="CS10" s="3" t="s">
        <v>33</v>
      </c>
      <c r="CT10" s="3">
        <v>443</v>
      </c>
      <c r="CU10" s="3">
        <v>1</v>
      </c>
      <c r="CV10" s="19" cm="1">
        <f t="array" ref="CV10">CU10*CT10-SUM(CU10*CI10:CR10*$CI$4:$CR$4)</f>
        <v>0</v>
      </c>
    </row>
    <row r="11" spans="1:100" x14ac:dyDescent="0.35">
      <c r="A11" s="23"/>
      <c r="B11" s="1">
        <v>27</v>
      </c>
      <c r="C11" s="1">
        <v>13</v>
      </c>
      <c r="D11" s="1"/>
      <c r="E11" s="1">
        <v>26.9876</v>
      </c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9"/>
      <c r="U11" s="23"/>
      <c r="V11" s="1">
        <v>70</v>
      </c>
      <c r="W11" s="1">
        <v>8</v>
      </c>
      <c r="X11" s="1"/>
      <c r="Y11" s="54" t="s">
        <v>42</v>
      </c>
      <c r="Z11" s="22">
        <v>70</v>
      </c>
      <c r="AA11" s="3">
        <v>1</v>
      </c>
      <c r="AB11" s="3">
        <v>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 t="s">
        <v>31</v>
      </c>
      <c r="AL11" s="3">
        <v>256</v>
      </c>
      <c r="AM11" s="3">
        <v>2</v>
      </c>
      <c r="AN11" s="19" cm="1">
        <f t="array" ref="AN11">AM11*AL11-SUM(AM11*AA11:AJ11*$AA$4:$AJ$4)</f>
        <v>0</v>
      </c>
      <c r="AO11" s="23"/>
      <c r="AP11" s="1">
        <v>58</v>
      </c>
      <c r="AQ11" s="1">
        <v>2</v>
      </c>
      <c r="AR11" s="1"/>
      <c r="AS11" s="1" t="s">
        <v>50</v>
      </c>
      <c r="AT11" s="1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19"/>
      <c r="BI11" s="23"/>
      <c r="BJ11" s="1">
        <v>16</v>
      </c>
      <c r="BK11" s="1">
        <v>4</v>
      </c>
      <c r="BL11" s="1"/>
      <c r="BM11" s="56" t="s">
        <v>64</v>
      </c>
      <c r="BN11" s="22">
        <v>64</v>
      </c>
      <c r="BO11" s="3">
        <v>0</v>
      </c>
      <c r="BP11" s="3">
        <v>1</v>
      </c>
      <c r="BQ11" s="3">
        <v>1</v>
      </c>
      <c r="BR11" s="3">
        <v>0</v>
      </c>
      <c r="BS11" s="3">
        <v>3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 t="s">
        <v>32</v>
      </c>
      <c r="BZ11" s="1">
        <v>178</v>
      </c>
      <c r="CA11" s="3">
        <v>1</v>
      </c>
      <c r="CB11" s="19" cm="1">
        <f t="array" ref="CB11">CA11*BZ11-SUM(CA11*BO11:BX11*$BO$4:$BX$4)</f>
        <v>0</v>
      </c>
      <c r="CC11" s="23"/>
      <c r="CD11" s="1">
        <v>61</v>
      </c>
      <c r="CE11" s="1">
        <v>6</v>
      </c>
      <c r="CF11" s="1"/>
      <c r="CG11" s="56" t="s">
        <v>74</v>
      </c>
      <c r="CH11" s="22">
        <v>73</v>
      </c>
      <c r="CI11" s="3">
        <v>0</v>
      </c>
      <c r="CJ11" s="3">
        <v>0</v>
      </c>
      <c r="CK11" s="3">
        <v>0</v>
      </c>
      <c r="CL11" s="3">
        <v>1</v>
      </c>
      <c r="CM11" s="3">
        <v>0</v>
      </c>
      <c r="CN11" s="3">
        <v>0</v>
      </c>
      <c r="CO11" s="3">
        <v>2</v>
      </c>
      <c r="CP11" s="3">
        <v>2</v>
      </c>
      <c r="CQ11" s="3">
        <v>0</v>
      </c>
      <c r="CR11" s="3">
        <v>0</v>
      </c>
      <c r="CS11" s="3" t="s">
        <v>33</v>
      </c>
      <c r="CT11" s="3">
        <v>443</v>
      </c>
      <c r="CU11" s="3">
        <v>3</v>
      </c>
      <c r="CV11" s="19" cm="1">
        <f t="array" ref="CV11">CU11*CT11-SUM(CU11*CI11:CR11*$CI$4:$CR$4)</f>
        <v>0</v>
      </c>
    </row>
    <row r="12" spans="1:100" ht="14.4" customHeight="1" x14ac:dyDescent="0.35">
      <c r="A12" s="23"/>
      <c r="B12" s="1">
        <v>22</v>
      </c>
      <c r="C12" s="1">
        <v>7</v>
      </c>
      <c r="D12" s="1"/>
      <c r="E12" s="53">
        <v>21.802399999999999</v>
      </c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9"/>
      <c r="U12" s="23"/>
      <c r="V12" s="1">
        <v>81</v>
      </c>
      <c r="W12" s="1">
        <v>4</v>
      </c>
      <c r="X12" s="1"/>
      <c r="Y12" s="54" t="s">
        <v>43</v>
      </c>
      <c r="Z12" s="3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9"/>
      <c r="AO12" s="23"/>
      <c r="AP12" s="1">
        <v>76</v>
      </c>
      <c r="AQ12" s="1">
        <v>2</v>
      </c>
      <c r="AR12" s="1"/>
      <c r="AS12" s="1" t="s">
        <v>51</v>
      </c>
      <c r="AT12" s="1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19"/>
      <c r="BI12" s="23"/>
      <c r="BJ12" s="1">
        <v>38</v>
      </c>
      <c r="BK12" s="1">
        <v>7</v>
      </c>
      <c r="BL12" s="1"/>
      <c r="BM12" s="56" t="s">
        <v>65</v>
      </c>
      <c r="BN12" s="22">
        <v>66</v>
      </c>
      <c r="BO12" s="3">
        <v>0</v>
      </c>
      <c r="BP12" s="3">
        <v>0</v>
      </c>
      <c r="BQ12" s="3">
        <v>0</v>
      </c>
      <c r="BR12" s="3">
        <v>1</v>
      </c>
      <c r="BS12" s="3">
        <v>2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 t="s">
        <v>33</v>
      </c>
      <c r="BZ12" s="1">
        <v>125</v>
      </c>
      <c r="CA12" s="3">
        <v>1</v>
      </c>
      <c r="CB12" s="19" cm="1">
        <f t="array" ref="CB12">CA12*BZ12-SUM(CA12*BO12:BX12*$BO$4:$BX$4)</f>
        <v>0</v>
      </c>
      <c r="CC12" s="23"/>
      <c r="CD12" s="1">
        <v>84</v>
      </c>
      <c r="CE12" s="1">
        <v>10</v>
      </c>
      <c r="CF12" s="1"/>
      <c r="CG12" s="56" t="s">
        <v>75</v>
      </c>
      <c r="CH12" s="3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19"/>
    </row>
    <row r="13" spans="1:100" x14ac:dyDescent="0.35">
      <c r="A13" s="23"/>
      <c r="B13" s="1">
        <v>49</v>
      </c>
      <c r="C13" s="1">
        <v>14</v>
      </c>
      <c r="D13" s="1"/>
      <c r="E13" s="1">
        <v>49.975299999999997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9"/>
      <c r="U13" s="23"/>
      <c r="V13" s="1">
        <v>91</v>
      </c>
      <c r="W13" s="1">
        <v>9</v>
      </c>
      <c r="X13" s="1"/>
      <c r="Y13" s="54" t="s">
        <v>41</v>
      </c>
      <c r="Z13" s="3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9"/>
      <c r="AO13" s="23"/>
      <c r="AP13" s="1">
        <v>72</v>
      </c>
      <c r="AQ13" s="1">
        <v>3</v>
      </c>
      <c r="AR13" s="1"/>
      <c r="AS13" s="1" t="s">
        <v>52</v>
      </c>
      <c r="AT13" s="1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19"/>
      <c r="BI13" s="23"/>
      <c r="BJ13" s="1">
        <v>30</v>
      </c>
      <c r="BK13" s="1">
        <v>6</v>
      </c>
      <c r="BL13" s="1"/>
      <c r="BM13" s="1" t="s">
        <v>61</v>
      </c>
      <c r="BN13" s="22">
        <v>68</v>
      </c>
      <c r="BO13" s="3">
        <v>0</v>
      </c>
      <c r="BP13" s="3">
        <v>3</v>
      </c>
      <c r="BQ13" s="3">
        <v>0</v>
      </c>
      <c r="BR13" s="3">
        <v>0</v>
      </c>
      <c r="BS13" s="3">
        <v>0</v>
      </c>
      <c r="BT13" s="3">
        <v>0</v>
      </c>
      <c r="BU13" s="3">
        <v>3</v>
      </c>
      <c r="BV13" s="3">
        <v>0</v>
      </c>
      <c r="BW13" s="3">
        <v>0</v>
      </c>
      <c r="BX13" s="3">
        <v>0</v>
      </c>
      <c r="BY13" s="3" t="s">
        <v>31</v>
      </c>
      <c r="BZ13" s="1">
        <v>183</v>
      </c>
      <c r="CA13" s="3">
        <v>1</v>
      </c>
      <c r="CB13" s="19" cm="1">
        <f t="array" ref="CB13">CA13*BZ13-SUM(CA13*BO13:BX13*$BO$4:$BX$4)</f>
        <v>0</v>
      </c>
      <c r="CC13" s="23"/>
      <c r="CD13" s="1">
        <v>105</v>
      </c>
      <c r="CE13" s="1">
        <v>6</v>
      </c>
      <c r="CF13" s="1"/>
      <c r="CG13" s="56" t="s">
        <v>76</v>
      </c>
      <c r="CH13" s="3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19"/>
    </row>
    <row r="14" spans="1:100" x14ac:dyDescent="0.35">
      <c r="A14" s="23"/>
      <c r="B14" s="1">
        <v>21</v>
      </c>
      <c r="C14" s="1">
        <v>1</v>
      </c>
      <c r="D14" s="1"/>
      <c r="E14" s="1">
        <v>20.098700000000001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9"/>
      <c r="U14" s="23"/>
      <c r="V14" s="1">
        <v>60</v>
      </c>
      <c r="W14" s="1">
        <v>8</v>
      </c>
      <c r="X14" s="1"/>
      <c r="Y14" s="54" t="s">
        <v>44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9"/>
      <c r="AO14" s="23"/>
      <c r="AP14" s="1">
        <v>87</v>
      </c>
      <c r="AQ14" s="1">
        <v>1</v>
      </c>
      <c r="AR14" s="1"/>
      <c r="AS14" s="1" t="s">
        <v>53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9"/>
      <c r="BI14" s="23"/>
      <c r="BJ14" s="1">
        <v>41</v>
      </c>
      <c r="BK14" s="1">
        <v>7</v>
      </c>
      <c r="BL14" s="1"/>
      <c r="BM14" s="1" t="s">
        <v>62</v>
      </c>
      <c r="BN14" s="3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19"/>
      <c r="CC14" s="23"/>
      <c r="CD14" s="1">
        <v>115</v>
      </c>
      <c r="CE14" s="1">
        <v>6</v>
      </c>
      <c r="CF14" s="1"/>
      <c r="CG14" s="1" t="s">
        <v>69</v>
      </c>
      <c r="CH14" s="3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19"/>
    </row>
    <row r="15" spans="1:100" ht="15" thickBot="1" x14ac:dyDescent="0.4">
      <c r="A15" s="24"/>
      <c r="B15" s="1">
        <v>35</v>
      </c>
      <c r="C15" s="1">
        <v>19</v>
      </c>
      <c r="D15" s="25"/>
      <c r="E15" s="25">
        <v>35.036999999999999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  <c r="U15" s="24"/>
      <c r="V15" s="1">
        <v>55</v>
      </c>
      <c r="W15" s="1">
        <v>4</v>
      </c>
      <c r="X15" s="25"/>
      <c r="Y15" s="55" t="s">
        <v>39</v>
      </c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4"/>
      <c r="AP15" s="1">
        <v>54</v>
      </c>
      <c r="AQ15" s="1">
        <v>5</v>
      </c>
      <c r="AR15" s="25"/>
      <c r="AS15" s="25" t="s">
        <v>54</v>
      </c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6"/>
      <c r="BI15" s="24"/>
      <c r="BJ15" s="1">
        <v>25</v>
      </c>
      <c r="BK15" s="1">
        <v>5</v>
      </c>
      <c r="BL15" s="25"/>
      <c r="BM15" s="25" t="s">
        <v>63</v>
      </c>
      <c r="BN15" s="39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26"/>
      <c r="CC15" s="23"/>
      <c r="CD15" s="1">
        <v>89</v>
      </c>
      <c r="CE15" s="1">
        <v>10</v>
      </c>
      <c r="CF15" s="1"/>
      <c r="CG15" s="1" t="s">
        <v>70</v>
      </c>
      <c r="CH15" s="1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19"/>
    </row>
    <row r="16" spans="1:100" x14ac:dyDescent="0.35">
      <c r="A16" s="87" t="s">
        <v>16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9"/>
      <c r="U16" s="87" t="s">
        <v>16</v>
      </c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9"/>
      <c r="AO16" s="87" t="s">
        <v>16</v>
      </c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9"/>
      <c r="BI16" s="87" t="s">
        <v>16</v>
      </c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9"/>
      <c r="CC16" s="87" t="s">
        <v>16</v>
      </c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88"/>
      <c r="CV16" s="89"/>
    </row>
    <row r="17" spans="1:102" ht="15" thickBot="1" x14ac:dyDescent="0.4">
      <c r="A17" s="90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2"/>
      <c r="U17" s="90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2"/>
      <c r="AO17" s="90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2"/>
      <c r="BI17" s="90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2"/>
      <c r="CC17" s="90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2"/>
    </row>
    <row r="18" spans="1:102" x14ac:dyDescent="0.35">
      <c r="A18" s="11" t="s">
        <v>4</v>
      </c>
      <c r="B18" s="35" t="s">
        <v>5</v>
      </c>
      <c r="C18" s="36" t="s">
        <v>6</v>
      </c>
      <c r="D18" s="36" t="s">
        <v>14</v>
      </c>
      <c r="E18" s="36" t="s">
        <v>7</v>
      </c>
      <c r="F18" s="13"/>
      <c r="G18" s="86" t="s">
        <v>8</v>
      </c>
      <c r="H18" s="86"/>
      <c r="I18" s="86"/>
      <c r="J18" s="86"/>
      <c r="K18" s="86"/>
      <c r="L18" s="86"/>
      <c r="M18" s="86"/>
      <c r="N18" s="86"/>
      <c r="O18" s="86"/>
      <c r="P18" s="86"/>
      <c r="Q18" s="35" t="s">
        <v>9</v>
      </c>
      <c r="R18" s="35" t="s">
        <v>10</v>
      </c>
      <c r="S18" s="35" t="s">
        <v>11</v>
      </c>
      <c r="T18" s="14"/>
      <c r="U18" s="11" t="s">
        <v>4</v>
      </c>
      <c r="V18" s="35" t="s">
        <v>5</v>
      </c>
      <c r="W18" s="36" t="s">
        <v>6</v>
      </c>
      <c r="X18" s="36" t="s">
        <v>14</v>
      </c>
      <c r="Y18" s="36" t="s">
        <v>7</v>
      </c>
      <c r="Z18" s="13"/>
      <c r="AA18" s="86" t="s">
        <v>8</v>
      </c>
      <c r="AB18" s="86"/>
      <c r="AC18" s="86"/>
      <c r="AD18" s="86"/>
      <c r="AE18" s="86"/>
      <c r="AF18" s="86"/>
      <c r="AG18" s="86"/>
      <c r="AH18" s="86"/>
      <c r="AI18" s="86"/>
      <c r="AJ18" s="86"/>
      <c r="AK18" s="35" t="s">
        <v>9</v>
      </c>
      <c r="AL18" s="35" t="s">
        <v>10</v>
      </c>
      <c r="AM18" s="35" t="s">
        <v>11</v>
      </c>
      <c r="AN18" s="14"/>
      <c r="AO18" s="11" t="s">
        <v>4</v>
      </c>
      <c r="AP18" s="35" t="s">
        <v>5</v>
      </c>
      <c r="AQ18" s="36" t="s">
        <v>6</v>
      </c>
      <c r="AR18" s="36" t="s">
        <v>14</v>
      </c>
      <c r="AS18" s="36" t="s">
        <v>7</v>
      </c>
      <c r="AT18" s="13"/>
      <c r="AU18" s="86" t="s">
        <v>8</v>
      </c>
      <c r="AV18" s="86"/>
      <c r="AW18" s="86"/>
      <c r="AX18" s="86"/>
      <c r="AY18" s="86"/>
      <c r="AZ18" s="86"/>
      <c r="BA18" s="86"/>
      <c r="BB18" s="86"/>
      <c r="BC18" s="86"/>
      <c r="BD18" s="86"/>
      <c r="BE18" s="35" t="s">
        <v>9</v>
      </c>
      <c r="BF18" s="35" t="s">
        <v>10</v>
      </c>
      <c r="BG18" s="35" t="s">
        <v>11</v>
      </c>
      <c r="BH18" s="14"/>
      <c r="BI18" s="11" t="s">
        <v>4</v>
      </c>
      <c r="BJ18" s="35" t="s">
        <v>5</v>
      </c>
      <c r="BK18" s="36" t="s">
        <v>6</v>
      </c>
      <c r="BL18" s="36" t="s">
        <v>14</v>
      </c>
      <c r="BM18" s="36" t="s">
        <v>7</v>
      </c>
      <c r="BN18" s="13"/>
      <c r="BO18" s="86" t="s">
        <v>8</v>
      </c>
      <c r="BP18" s="86"/>
      <c r="BQ18" s="86"/>
      <c r="BR18" s="86"/>
      <c r="BS18" s="86"/>
      <c r="BT18" s="86"/>
      <c r="BU18" s="86"/>
      <c r="BV18" s="86"/>
      <c r="BW18" s="86"/>
      <c r="BX18" s="86"/>
      <c r="BY18" s="35" t="s">
        <v>9</v>
      </c>
      <c r="BZ18" s="35" t="s">
        <v>10</v>
      </c>
      <c r="CA18" s="35" t="s">
        <v>11</v>
      </c>
      <c r="CB18" s="14"/>
      <c r="CC18" s="11" t="s">
        <v>4</v>
      </c>
      <c r="CD18" s="35" t="s">
        <v>5</v>
      </c>
      <c r="CE18" s="36" t="s">
        <v>6</v>
      </c>
      <c r="CF18" s="36" t="s">
        <v>14</v>
      </c>
      <c r="CG18" s="36" t="s">
        <v>7</v>
      </c>
      <c r="CH18" s="13"/>
      <c r="CI18" s="86" t="s">
        <v>8</v>
      </c>
      <c r="CJ18" s="86"/>
      <c r="CK18" s="86"/>
      <c r="CL18" s="86"/>
      <c r="CM18" s="86"/>
      <c r="CN18" s="86"/>
      <c r="CO18" s="86"/>
      <c r="CP18" s="86"/>
      <c r="CQ18" s="86"/>
      <c r="CR18" s="86"/>
      <c r="CS18" s="35" t="s">
        <v>9</v>
      </c>
      <c r="CT18" s="35" t="s">
        <v>10</v>
      </c>
      <c r="CU18" s="35" t="s">
        <v>11</v>
      </c>
      <c r="CV18" s="14"/>
    </row>
    <row r="19" spans="1:102" x14ac:dyDescent="0.35">
      <c r="A19" s="15">
        <v>1</v>
      </c>
      <c r="B19" s="3" t="s">
        <v>84</v>
      </c>
      <c r="C19" s="3">
        <v>0</v>
      </c>
      <c r="D19" s="3">
        <v>13</v>
      </c>
      <c r="E19" s="38">
        <v>0</v>
      </c>
      <c r="F19" s="18" t="s">
        <v>12</v>
      </c>
      <c r="G19" s="3">
        <v>20</v>
      </c>
      <c r="H19" s="3">
        <v>32</v>
      </c>
      <c r="I19" s="3">
        <v>25</v>
      </c>
      <c r="J19" s="3">
        <v>29</v>
      </c>
      <c r="K19" s="3">
        <v>35</v>
      </c>
      <c r="L19" s="3">
        <v>49</v>
      </c>
      <c r="M19" s="3">
        <v>42</v>
      </c>
      <c r="N19" s="3">
        <v>41</v>
      </c>
      <c r="O19" s="3">
        <v>38</v>
      </c>
      <c r="P19" s="3">
        <v>45</v>
      </c>
      <c r="Q19" s="17"/>
      <c r="R19" s="17"/>
      <c r="S19" s="17"/>
      <c r="T19" s="19" t="s">
        <v>13</v>
      </c>
      <c r="U19" s="15">
        <v>2</v>
      </c>
      <c r="V19" s="3" t="s">
        <v>95</v>
      </c>
      <c r="W19" s="3">
        <v>0</v>
      </c>
      <c r="X19" s="3">
        <v>15</v>
      </c>
      <c r="Y19" s="38">
        <v>0</v>
      </c>
      <c r="Z19" s="18" t="s">
        <v>12</v>
      </c>
      <c r="AA19" s="3">
        <v>50</v>
      </c>
      <c r="AB19" s="3">
        <v>97</v>
      </c>
      <c r="AC19" s="3">
        <v>68</v>
      </c>
      <c r="AD19" s="3">
        <v>87</v>
      </c>
      <c r="AE19" s="3">
        <v>90</v>
      </c>
      <c r="AF19" s="3">
        <v>91</v>
      </c>
      <c r="AG19" s="3">
        <v>77</v>
      </c>
      <c r="AH19" s="3">
        <v>82</v>
      </c>
      <c r="AI19" s="3">
        <v>80</v>
      </c>
      <c r="AJ19" s="3">
        <v>74</v>
      </c>
      <c r="AK19" s="17"/>
      <c r="AL19" s="17"/>
      <c r="AM19" s="17"/>
      <c r="AN19" s="19" t="s">
        <v>13</v>
      </c>
      <c r="AO19" s="15">
        <v>3</v>
      </c>
      <c r="AP19" s="3" t="s">
        <v>103</v>
      </c>
      <c r="AQ19" s="3">
        <v>0</v>
      </c>
      <c r="AR19" s="3">
        <v>8</v>
      </c>
      <c r="AS19" s="38">
        <v>0</v>
      </c>
      <c r="AT19" s="18" t="s">
        <v>12</v>
      </c>
      <c r="AU19" s="3">
        <v>61</v>
      </c>
      <c r="AV19" s="3">
        <v>66</v>
      </c>
      <c r="AW19" s="3">
        <v>99</v>
      </c>
      <c r="AX19" s="3">
        <v>68</v>
      </c>
      <c r="AY19" s="3">
        <v>63</v>
      </c>
      <c r="AZ19" s="3">
        <v>98</v>
      </c>
      <c r="BA19" s="3">
        <v>65</v>
      </c>
      <c r="BB19" s="3">
        <v>58</v>
      </c>
      <c r="BC19" s="3">
        <v>67</v>
      </c>
      <c r="BD19" s="3">
        <v>51</v>
      </c>
      <c r="BE19" s="17"/>
      <c r="BF19" s="17"/>
      <c r="BG19" s="17"/>
      <c r="BH19" s="19" t="s">
        <v>13</v>
      </c>
      <c r="BI19" s="15">
        <v>4</v>
      </c>
      <c r="BJ19" s="3" t="s">
        <v>110</v>
      </c>
      <c r="BK19" s="3">
        <v>0</v>
      </c>
      <c r="BL19" s="3">
        <v>9</v>
      </c>
      <c r="BM19" s="38">
        <v>0</v>
      </c>
      <c r="BN19" s="18" t="s">
        <v>12</v>
      </c>
      <c r="BO19" s="3">
        <v>50</v>
      </c>
      <c r="BP19" s="3">
        <v>22</v>
      </c>
      <c r="BQ19" s="3">
        <v>36</v>
      </c>
      <c r="BR19" s="3">
        <v>38</v>
      </c>
      <c r="BS19" s="3">
        <v>30</v>
      </c>
      <c r="BT19" s="3">
        <v>17</v>
      </c>
      <c r="BU19" s="3">
        <v>10</v>
      </c>
      <c r="BV19" s="3">
        <v>19</v>
      </c>
      <c r="BW19" s="3">
        <v>42</v>
      </c>
      <c r="BX19" s="3">
        <v>47</v>
      </c>
      <c r="BY19" s="17"/>
      <c r="BZ19" s="17"/>
      <c r="CA19" s="17"/>
      <c r="CB19" s="19" t="s">
        <v>13</v>
      </c>
      <c r="CC19" s="15">
        <v>5</v>
      </c>
      <c r="CD19" s="3" t="s">
        <v>120</v>
      </c>
      <c r="CE19" s="3">
        <v>13</v>
      </c>
      <c r="CF19" s="3">
        <v>27</v>
      </c>
      <c r="CG19" s="38">
        <v>13</v>
      </c>
      <c r="CH19" s="18" t="s">
        <v>12</v>
      </c>
      <c r="CI19" s="3">
        <v>84</v>
      </c>
      <c r="CJ19" s="3">
        <v>132</v>
      </c>
      <c r="CK19" s="3">
        <v>149</v>
      </c>
      <c r="CL19" s="3">
        <v>50</v>
      </c>
      <c r="CM19" s="3">
        <v>96</v>
      </c>
      <c r="CN19" s="3">
        <v>121</v>
      </c>
      <c r="CO19" s="3">
        <v>115</v>
      </c>
      <c r="CP19" s="3">
        <v>130</v>
      </c>
      <c r="CQ19" s="3">
        <v>125</v>
      </c>
      <c r="CR19" s="3">
        <v>114</v>
      </c>
      <c r="CS19" s="17"/>
      <c r="CT19" s="17"/>
      <c r="CU19" s="17"/>
      <c r="CV19" s="19" t="s">
        <v>13</v>
      </c>
    </row>
    <row r="20" spans="1:102" x14ac:dyDescent="0.35">
      <c r="A20" s="20" t="s">
        <v>0</v>
      </c>
      <c r="B20" s="36" t="s">
        <v>1</v>
      </c>
      <c r="C20" s="36" t="s">
        <v>2</v>
      </c>
      <c r="D20" s="36" t="s">
        <v>3</v>
      </c>
      <c r="E20" s="17" t="s">
        <v>34</v>
      </c>
      <c r="F20" s="22">
        <v>72</v>
      </c>
      <c r="G20" s="3">
        <v>0</v>
      </c>
      <c r="H20" s="3">
        <v>0</v>
      </c>
      <c r="I20" s="3">
        <v>5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 t="s">
        <v>85</v>
      </c>
      <c r="R20" s="3">
        <v>247</v>
      </c>
      <c r="S20" s="3">
        <v>2</v>
      </c>
      <c r="T20" s="19" cm="1">
        <f t="array" ref="T20">S20*R20-SUM(S20*G20:P20*$G$19:$P$19)</f>
        <v>0</v>
      </c>
      <c r="U20" s="20" t="s">
        <v>0</v>
      </c>
      <c r="V20" s="36" t="s">
        <v>1</v>
      </c>
      <c r="W20" s="36" t="s">
        <v>2</v>
      </c>
      <c r="X20" s="36" t="s">
        <v>3</v>
      </c>
      <c r="Y20" s="17" t="s">
        <v>34</v>
      </c>
      <c r="Z20" s="22">
        <v>79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1</v>
      </c>
      <c r="AI20" s="3">
        <v>1</v>
      </c>
      <c r="AJ20" s="3">
        <v>0</v>
      </c>
      <c r="AK20" s="3" t="s">
        <v>33</v>
      </c>
      <c r="AL20" s="3">
        <v>252</v>
      </c>
      <c r="AM20" s="3">
        <v>1</v>
      </c>
      <c r="AN20" s="19" cm="1">
        <f t="array" ref="AN20">AM20*AL20-SUM(AM20*AA20:AJ20*$AA$19:$AJ$19)</f>
        <v>0</v>
      </c>
      <c r="AO20" s="20" t="s">
        <v>0</v>
      </c>
      <c r="AP20" s="36" t="s">
        <v>1</v>
      </c>
      <c r="AQ20" s="36" t="s">
        <v>2</v>
      </c>
      <c r="AR20" s="36" t="s">
        <v>3</v>
      </c>
      <c r="AS20" s="17" t="s">
        <v>34</v>
      </c>
      <c r="AT20" s="22">
        <v>64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4</v>
      </c>
      <c r="BC20" s="3">
        <v>1</v>
      </c>
      <c r="BD20" s="3">
        <v>0</v>
      </c>
      <c r="BE20" s="3" t="s">
        <v>85</v>
      </c>
      <c r="BF20" s="3">
        <v>299</v>
      </c>
      <c r="BG20" s="3">
        <v>1</v>
      </c>
      <c r="BH20" s="19" cm="1">
        <f t="array" ref="BH20">BG20*BF20-SUM(BG20*AU20:BD20*$AU$19:$BD$19)</f>
        <v>0</v>
      </c>
      <c r="BI20" s="20" t="s">
        <v>0</v>
      </c>
      <c r="BJ20" s="36" t="s">
        <v>1</v>
      </c>
      <c r="BK20" s="36" t="s">
        <v>2</v>
      </c>
      <c r="BL20" s="36" t="s">
        <v>3</v>
      </c>
      <c r="BM20" s="17" t="s">
        <v>34</v>
      </c>
      <c r="BN20" s="22">
        <v>43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3</v>
      </c>
      <c r="BU20" s="3">
        <v>7</v>
      </c>
      <c r="BV20" s="3">
        <v>4</v>
      </c>
      <c r="BW20" s="3">
        <v>0</v>
      </c>
      <c r="BX20" s="3">
        <v>0</v>
      </c>
      <c r="BY20" s="3" t="s">
        <v>33</v>
      </c>
      <c r="BZ20" s="3">
        <v>197</v>
      </c>
      <c r="CA20" s="3">
        <v>1</v>
      </c>
      <c r="CB20" s="19" cm="1">
        <f t="array" ref="CB20">CA20*BZ20-SUM(CA20*BO20:BX20*$BO$19:$BX$19)</f>
        <v>0</v>
      </c>
      <c r="CC20" s="20" t="s">
        <v>0</v>
      </c>
      <c r="CD20" s="36" t="s">
        <v>1</v>
      </c>
      <c r="CE20" s="36" t="s">
        <v>2</v>
      </c>
      <c r="CF20" s="36" t="s">
        <v>3</v>
      </c>
      <c r="CG20" s="17" t="s">
        <v>34</v>
      </c>
      <c r="CH20" s="22">
        <v>73</v>
      </c>
      <c r="CI20" s="3">
        <v>0</v>
      </c>
      <c r="CJ20" s="3">
        <v>0</v>
      </c>
      <c r="CK20" s="3">
        <v>0</v>
      </c>
      <c r="CL20" s="3">
        <v>0</v>
      </c>
      <c r="CM20" s="3">
        <v>2</v>
      </c>
      <c r="CN20" s="3">
        <v>0</v>
      </c>
      <c r="CO20" s="3">
        <v>0</v>
      </c>
      <c r="CP20" s="3">
        <v>0</v>
      </c>
      <c r="CQ20" s="3">
        <v>0</v>
      </c>
      <c r="CR20" s="3">
        <v>2</v>
      </c>
      <c r="CS20" s="3" t="s">
        <v>33</v>
      </c>
      <c r="CT20" s="3">
        <v>422</v>
      </c>
      <c r="CU20" s="3">
        <v>5</v>
      </c>
      <c r="CV20" s="19" cm="1">
        <f t="array" ref="CV20">CU20*CT20-SUM(CU20*CI20:CR20*$CI$19:$CR$19)</f>
        <v>10</v>
      </c>
    </row>
    <row r="21" spans="1:102" x14ac:dyDescent="0.35">
      <c r="A21" s="1">
        <v>136</v>
      </c>
      <c r="B21" s="1">
        <v>20</v>
      </c>
      <c r="C21" s="1">
        <v>6</v>
      </c>
      <c r="D21" s="1">
        <v>30</v>
      </c>
      <c r="E21" s="1" t="s">
        <v>78</v>
      </c>
      <c r="F21" s="22">
        <v>75</v>
      </c>
      <c r="G21" s="3">
        <v>2</v>
      </c>
      <c r="H21" s="3">
        <v>0</v>
      </c>
      <c r="I21" s="3">
        <v>0</v>
      </c>
      <c r="J21" s="3">
        <v>2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33</v>
      </c>
      <c r="R21" s="3">
        <v>133</v>
      </c>
      <c r="S21" s="3">
        <v>3</v>
      </c>
      <c r="T21" s="19" cm="1">
        <f t="array" ref="T21">S21*R21-SUM(S21*G21:P21*$G$19:$P$19)</f>
        <v>0</v>
      </c>
      <c r="U21" s="1">
        <v>342</v>
      </c>
      <c r="V21" s="1">
        <v>50</v>
      </c>
      <c r="W21" s="1">
        <v>7</v>
      </c>
      <c r="X21" s="1">
        <v>43</v>
      </c>
      <c r="Y21" s="1" t="s">
        <v>86</v>
      </c>
      <c r="Z21" s="22">
        <v>81</v>
      </c>
      <c r="AA21" s="3">
        <v>0</v>
      </c>
      <c r="AB21" s="3">
        <v>1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 t="s">
        <v>32</v>
      </c>
      <c r="AL21" s="3">
        <v>342</v>
      </c>
      <c r="AM21" s="3">
        <v>3</v>
      </c>
      <c r="AN21" s="19" cm="1">
        <f t="array" ref="AN21">AM21*AL21-SUM(AM21*AA21:AJ21*$AA$19:$AJ$19)</f>
        <v>0</v>
      </c>
      <c r="AO21" s="1">
        <v>230</v>
      </c>
      <c r="AP21" s="1">
        <v>61</v>
      </c>
      <c r="AQ21" s="1">
        <v>4</v>
      </c>
      <c r="AR21" s="1">
        <v>49</v>
      </c>
      <c r="AS21" s="56" t="s">
        <v>97</v>
      </c>
      <c r="AT21" s="22">
        <v>72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2</v>
      </c>
      <c r="BE21" s="3" t="s">
        <v>85</v>
      </c>
      <c r="BF21" s="3">
        <v>299</v>
      </c>
      <c r="BG21" s="3">
        <v>1</v>
      </c>
      <c r="BH21" s="19" cm="1">
        <f t="array" ref="BH21">BG21*BF21-SUM(BG21*AU21:BD21*$AU$19:$BD$19)</f>
        <v>0</v>
      </c>
      <c r="BI21" s="23">
        <v>199</v>
      </c>
      <c r="BJ21" s="1">
        <v>50</v>
      </c>
      <c r="BK21" s="1">
        <v>5</v>
      </c>
      <c r="BL21" s="1">
        <v>45</v>
      </c>
      <c r="BM21" s="56" t="s">
        <v>86</v>
      </c>
      <c r="BN21" s="22">
        <v>47</v>
      </c>
      <c r="BO21" s="3">
        <v>0</v>
      </c>
      <c r="BP21" s="3">
        <v>4</v>
      </c>
      <c r="BQ21" s="3">
        <v>0</v>
      </c>
      <c r="BR21" s="3">
        <v>0</v>
      </c>
      <c r="BS21" s="3">
        <v>3</v>
      </c>
      <c r="BT21" s="3">
        <v>0</v>
      </c>
      <c r="BU21" s="3">
        <v>0</v>
      </c>
      <c r="BV21" s="3">
        <v>1</v>
      </c>
      <c r="BW21" s="3">
        <v>0</v>
      </c>
      <c r="BX21" s="3">
        <v>0</v>
      </c>
      <c r="BY21" s="3" t="s">
        <v>33</v>
      </c>
      <c r="BZ21" s="3">
        <v>197</v>
      </c>
      <c r="CA21" s="3">
        <v>2</v>
      </c>
      <c r="CB21" s="19" cm="1">
        <f t="array" ref="CB21">CA21*BZ21-SUM(CA21*BO21:BX21*$BO$19:$BX$19)</f>
        <v>0</v>
      </c>
      <c r="CC21" s="23">
        <v>191</v>
      </c>
      <c r="CD21" s="1">
        <v>84</v>
      </c>
      <c r="CE21" s="1">
        <v>9</v>
      </c>
      <c r="CF21" s="1">
        <v>47</v>
      </c>
      <c r="CG21" s="1" t="s">
        <v>111</v>
      </c>
      <c r="CH21" s="22">
        <v>76</v>
      </c>
      <c r="CI21" s="3">
        <v>0</v>
      </c>
      <c r="CJ21" s="3">
        <v>1</v>
      </c>
      <c r="CK21" s="3">
        <v>0</v>
      </c>
      <c r="CL21" s="3">
        <v>1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CR21" s="3">
        <v>0</v>
      </c>
      <c r="CS21" s="3" t="s">
        <v>31</v>
      </c>
      <c r="CT21" s="3">
        <v>425</v>
      </c>
      <c r="CU21" s="3">
        <v>3</v>
      </c>
      <c r="CV21" s="19" cm="1">
        <f t="array" ref="CV21">CU21*CT21-SUM(CU21*CI21:CR21*$CI$19:$CR$19)</f>
        <v>3</v>
      </c>
    </row>
    <row r="22" spans="1:102" x14ac:dyDescent="0.35">
      <c r="A22" s="1">
        <v>208</v>
      </c>
      <c r="B22" s="1">
        <v>32</v>
      </c>
      <c r="C22" s="1">
        <v>4</v>
      </c>
      <c r="D22" s="1">
        <v>19</v>
      </c>
      <c r="E22" s="56" t="s">
        <v>82</v>
      </c>
      <c r="F22" s="22">
        <v>78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31</v>
      </c>
      <c r="R22" s="3">
        <v>208</v>
      </c>
      <c r="S22" s="3">
        <v>1</v>
      </c>
      <c r="T22" s="19" cm="1">
        <f t="array" ref="T22">S22*R22-SUM(S22*G22:P22*$G$19:$P$19)</f>
        <v>0</v>
      </c>
      <c r="U22" s="1">
        <v>306</v>
      </c>
      <c r="V22" s="1">
        <v>97</v>
      </c>
      <c r="W22" s="1">
        <v>7</v>
      </c>
      <c r="X22" s="1">
        <v>48</v>
      </c>
      <c r="Y22" s="56" t="s">
        <v>90</v>
      </c>
      <c r="Z22" s="22">
        <v>82</v>
      </c>
      <c r="AA22" s="3">
        <v>0</v>
      </c>
      <c r="AB22" s="3">
        <v>0</v>
      </c>
      <c r="AC22" s="3">
        <v>2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 t="s">
        <v>31</v>
      </c>
      <c r="AL22" s="3">
        <v>306</v>
      </c>
      <c r="AM22" s="3">
        <v>1</v>
      </c>
      <c r="AN22" s="19" cm="1">
        <f t="array" ref="AN22">AM22*AL22-SUM(AM22*AA22:AJ22*$AA$19:$AJ$19)</f>
        <v>0</v>
      </c>
      <c r="AO22" s="1">
        <v>287</v>
      </c>
      <c r="AP22" s="1">
        <v>66</v>
      </c>
      <c r="AQ22" s="1">
        <v>1</v>
      </c>
      <c r="AR22" s="1">
        <v>38</v>
      </c>
      <c r="AS22" s="56" t="s">
        <v>98</v>
      </c>
      <c r="AT22" s="22">
        <v>74</v>
      </c>
      <c r="AU22" s="3">
        <v>2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1</v>
      </c>
      <c r="BD22" s="3">
        <v>0</v>
      </c>
      <c r="BE22" s="3" t="s">
        <v>31</v>
      </c>
      <c r="BF22" s="3">
        <v>287</v>
      </c>
      <c r="BG22" s="3">
        <v>1</v>
      </c>
      <c r="BH22" s="19" cm="1">
        <f t="array" ref="BH22">BG22*BF22-SUM(BG22*AU22:BD22*$AU$19:$BD$19)</f>
        <v>0</v>
      </c>
      <c r="BI22" s="23">
        <v>105</v>
      </c>
      <c r="BJ22" s="1">
        <v>22</v>
      </c>
      <c r="BK22" s="1">
        <v>4</v>
      </c>
      <c r="BL22" s="1">
        <v>41</v>
      </c>
      <c r="BM22" s="1" t="s">
        <v>104</v>
      </c>
      <c r="BN22" s="22">
        <v>59</v>
      </c>
      <c r="BO22" s="3">
        <v>3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1</v>
      </c>
      <c r="BY22" s="3" t="s">
        <v>33</v>
      </c>
      <c r="BZ22" s="3">
        <v>197</v>
      </c>
      <c r="CA22" s="3">
        <v>2</v>
      </c>
      <c r="CB22" s="19" cm="1">
        <f t="array" ref="CB22">CA22*BZ22-SUM(CA22*BO22:BX22*$BO$19:$BX$19)</f>
        <v>0</v>
      </c>
      <c r="CC22" s="23">
        <v>425</v>
      </c>
      <c r="CD22" s="1">
        <v>132</v>
      </c>
      <c r="CE22" s="1">
        <v>8</v>
      </c>
      <c r="CF22" s="1">
        <v>34</v>
      </c>
      <c r="CG22" s="1" t="s">
        <v>112</v>
      </c>
      <c r="CH22" s="22">
        <v>81</v>
      </c>
      <c r="CI22" s="3">
        <v>2</v>
      </c>
      <c r="CJ22" s="3">
        <v>1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1</v>
      </c>
      <c r="CR22" s="3">
        <v>0</v>
      </c>
      <c r="CS22" s="3" t="s">
        <v>31</v>
      </c>
      <c r="CT22" s="3">
        <v>425</v>
      </c>
      <c r="CU22" s="3">
        <v>5</v>
      </c>
      <c r="CV22" s="19" cm="1">
        <f t="array" ref="CV22">CU22*CT22-SUM(CU22*CI22:CR22*$CI$19:$CR$19)</f>
        <v>0</v>
      </c>
    </row>
    <row r="23" spans="1:102" x14ac:dyDescent="0.35">
      <c r="A23" s="1">
        <v>133</v>
      </c>
      <c r="B23" s="1">
        <v>25</v>
      </c>
      <c r="C23" s="1">
        <v>5</v>
      </c>
      <c r="D23" s="1">
        <v>35</v>
      </c>
      <c r="E23" s="1" t="s">
        <v>63</v>
      </c>
      <c r="F23" s="22">
        <v>86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  <c r="N23" s="3">
        <v>2</v>
      </c>
      <c r="O23" s="3">
        <v>0</v>
      </c>
      <c r="P23" s="3">
        <v>0</v>
      </c>
      <c r="Q23" s="3" t="s">
        <v>31</v>
      </c>
      <c r="R23" s="3">
        <v>208</v>
      </c>
      <c r="S23" s="3">
        <v>2</v>
      </c>
      <c r="T23" s="19" cm="1">
        <f t="array" ref="T23">S23*R23-SUM(S23*G23:P23*$G$19:$P$19)</f>
        <v>0</v>
      </c>
      <c r="U23" s="1">
        <v>252</v>
      </c>
      <c r="V23" s="1">
        <v>68</v>
      </c>
      <c r="W23" s="1">
        <v>4</v>
      </c>
      <c r="X23" s="1">
        <v>25</v>
      </c>
      <c r="Y23" s="1" t="s">
        <v>87</v>
      </c>
      <c r="Z23" s="22">
        <v>88</v>
      </c>
      <c r="AA23" s="3">
        <v>0</v>
      </c>
      <c r="AB23" s="3">
        <v>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</v>
      </c>
      <c r="AK23" s="3" t="s">
        <v>32</v>
      </c>
      <c r="AL23" s="3">
        <v>342</v>
      </c>
      <c r="AM23" s="3">
        <v>2</v>
      </c>
      <c r="AN23" s="19" cm="1">
        <f t="array" ref="AN23">AM23*AL23-SUM(AM23*AA23:AJ23*$AA$19:$AJ$19)</f>
        <v>0</v>
      </c>
      <c r="AO23" s="1">
        <v>190</v>
      </c>
      <c r="AP23" s="1">
        <v>99</v>
      </c>
      <c r="AQ23" s="1">
        <v>1</v>
      </c>
      <c r="AR23" s="1">
        <v>19</v>
      </c>
      <c r="AS23" s="56" t="s">
        <v>99</v>
      </c>
      <c r="AT23" s="22">
        <v>76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0</v>
      </c>
      <c r="BC23" s="3">
        <v>3</v>
      </c>
      <c r="BD23" s="3">
        <v>0</v>
      </c>
      <c r="BE23" s="3" t="s">
        <v>85</v>
      </c>
      <c r="BF23" s="3">
        <v>299</v>
      </c>
      <c r="BG23" s="3">
        <v>1</v>
      </c>
      <c r="BH23" s="19" cm="1">
        <f t="array" ref="BH23">BG23*BF23-SUM(BG23*AU23:BD23*$AU$19:$BD$19)</f>
        <v>0</v>
      </c>
      <c r="BI23" s="23">
        <v>197</v>
      </c>
      <c r="BJ23" s="1">
        <v>36</v>
      </c>
      <c r="BK23" s="1">
        <v>3</v>
      </c>
      <c r="BL23" s="1">
        <v>29</v>
      </c>
      <c r="BM23" s="1" t="s">
        <v>105</v>
      </c>
      <c r="BN23" s="22">
        <v>63</v>
      </c>
      <c r="BO23" s="3">
        <v>0</v>
      </c>
      <c r="BP23" s="3">
        <v>0</v>
      </c>
      <c r="BQ23" s="3">
        <v>1</v>
      </c>
      <c r="BR23" s="3">
        <v>0</v>
      </c>
      <c r="BS23" s="3">
        <v>0</v>
      </c>
      <c r="BT23" s="3">
        <v>0</v>
      </c>
      <c r="BU23" s="3">
        <v>0</v>
      </c>
      <c r="BV23" s="3">
        <v>6</v>
      </c>
      <c r="BW23" s="3">
        <v>0</v>
      </c>
      <c r="BX23" s="3">
        <v>1</v>
      </c>
      <c r="BY23" s="3" t="s">
        <v>33</v>
      </c>
      <c r="BZ23" s="3">
        <v>197</v>
      </c>
      <c r="CA23" s="3">
        <v>1</v>
      </c>
      <c r="CB23" s="19" cm="1">
        <f t="array" ref="CB23">CA23*BZ23-SUM(CA23*BO23:BX23*$BO$19:$BX$19)</f>
        <v>0</v>
      </c>
      <c r="CC23" s="23">
        <v>422</v>
      </c>
      <c r="CD23" s="1">
        <v>149</v>
      </c>
      <c r="CE23" s="1">
        <v>10</v>
      </c>
      <c r="CF23" s="1">
        <v>33</v>
      </c>
      <c r="CG23" s="1" t="s">
        <v>113</v>
      </c>
      <c r="CH23" s="22">
        <v>85</v>
      </c>
      <c r="CI23" s="3">
        <v>0</v>
      </c>
      <c r="CJ23" s="3">
        <v>0</v>
      </c>
      <c r="CK23" s="3">
        <v>0</v>
      </c>
      <c r="CL23" s="3">
        <v>0</v>
      </c>
      <c r="CM23" s="3">
        <v>2</v>
      </c>
      <c r="CN23" s="3">
        <v>0</v>
      </c>
      <c r="CO23" s="3">
        <v>2</v>
      </c>
      <c r="CP23" s="3">
        <v>0</v>
      </c>
      <c r="CQ23" s="3">
        <v>0</v>
      </c>
      <c r="CR23" s="3">
        <v>0</v>
      </c>
      <c r="CS23" s="3" t="s">
        <v>33</v>
      </c>
      <c r="CT23" s="3">
        <v>422</v>
      </c>
      <c r="CU23" s="3">
        <v>4</v>
      </c>
      <c r="CV23" s="19" cm="1">
        <f t="array" ref="CV23">CU23*CT23-SUM(CU23*CI23:CR23*$CI$19:$CR$19)</f>
        <v>0</v>
      </c>
    </row>
    <row r="24" spans="1:102" x14ac:dyDescent="0.35">
      <c r="A24" s="1">
        <v>247</v>
      </c>
      <c r="B24" s="1">
        <v>29</v>
      </c>
      <c r="C24" s="1">
        <v>10</v>
      </c>
      <c r="D24" s="1">
        <v>20</v>
      </c>
      <c r="E24" s="1" t="s">
        <v>79</v>
      </c>
      <c r="F24" s="22">
        <v>90</v>
      </c>
      <c r="G24" s="3">
        <v>0</v>
      </c>
      <c r="H24" s="3">
        <v>0</v>
      </c>
      <c r="I24" s="3">
        <v>0</v>
      </c>
      <c r="J24" s="3">
        <v>3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1</v>
      </c>
      <c r="Q24" s="3" t="s">
        <v>31</v>
      </c>
      <c r="R24" s="3">
        <v>208</v>
      </c>
      <c r="S24" s="3">
        <v>1</v>
      </c>
      <c r="T24" s="19" cm="1">
        <f t="array" ref="T24">S24*R24-SUM(S24*G24:P24*$G$19:$P$19)</f>
        <v>0</v>
      </c>
      <c r="U24" s="1">
        <v>209</v>
      </c>
      <c r="V24" s="1">
        <v>87</v>
      </c>
      <c r="W24" s="1">
        <v>7</v>
      </c>
      <c r="X24" s="1">
        <v>34</v>
      </c>
      <c r="Y24" s="56" t="s">
        <v>91</v>
      </c>
      <c r="Z24" s="22">
        <v>90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 t="s">
        <v>33</v>
      </c>
      <c r="AL24" s="3">
        <v>252</v>
      </c>
      <c r="AM24" s="3">
        <v>1</v>
      </c>
      <c r="AN24" s="19" cm="1">
        <f t="array" ref="AN24">AM24*AL24-SUM(AM24*AA24:AJ24*$AA$19:$AJ$19)</f>
        <v>0</v>
      </c>
      <c r="AO24" s="1">
        <v>299</v>
      </c>
      <c r="AP24" s="1">
        <v>68</v>
      </c>
      <c r="AQ24" s="1">
        <v>4</v>
      </c>
      <c r="AR24" s="1">
        <v>30</v>
      </c>
      <c r="AS24" s="56" t="s">
        <v>87</v>
      </c>
      <c r="AT24" s="22">
        <v>78</v>
      </c>
      <c r="AU24" s="3">
        <v>0</v>
      </c>
      <c r="AV24" s="3">
        <v>1</v>
      </c>
      <c r="AW24" s="3">
        <v>0</v>
      </c>
      <c r="AX24" s="3">
        <v>0</v>
      </c>
      <c r="AY24" s="3">
        <v>0</v>
      </c>
      <c r="AZ24" s="3">
        <v>1</v>
      </c>
      <c r="BA24" s="3">
        <v>1</v>
      </c>
      <c r="BB24" s="3">
        <v>1</v>
      </c>
      <c r="BC24" s="3">
        <v>0</v>
      </c>
      <c r="BD24" s="3">
        <v>0</v>
      </c>
      <c r="BE24" s="3" t="s">
        <v>31</v>
      </c>
      <c r="BF24" s="3">
        <v>287</v>
      </c>
      <c r="BG24" s="3">
        <v>1</v>
      </c>
      <c r="BH24" s="19" cm="1">
        <f t="array" ref="BH24">BG24*BF24-SUM(BG24*AU24:BD24*$AU$19:$BD$19)</f>
        <v>0</v>
      </c>
      <c r="BI24" s="23">
        <v>122</v>
      </c>
      <c r="BJ24" s="1">
        <v>38</v>
      </c>
      <c r="BK24" s="1">
        <v>3</v>
      </c>
      <c r="BL24" s="1">
        <v>47</v>
      </c>
      <c r="BM24" s="56" t="s">
        <v>83</v>
      </c>
      <c r="BN24" s="22">
        <v>67</v>
      </c>
      <c r="BO24" s="3">
        <v>0</v>
      </c>
      <c r="BP24" s="3">
        <v>0</v>
      </c>
      <c r="BQ24" s="3">
        <v>3</v>
      </c>
      <c r="BR24" s="3">
        <v>1</v>
      </c>
      <c r="BS24" s="3">
        <v>0</v>
      </c>
      <c r="BT24" s="3">
        <v>3</v>
      </c>
      <c r="BU24" s="3">
        <v>0</v>
      </c>
      <c r="BV24" s="3">
        <v>0</v>
      </c>
      <c r="BW24" s="3">
        <v>0</v>
      </c>
      <c r="BX24" s="3">
        <v>0</v>
      </c>
      <c r="BY24" s="3" t="s">
        <v>33</v>
      </c>
      <c r="BZ24" s="3">
        <v>197</v>
      </c>
      <c r="CA24" s="3">
        <v>1</v>
      </c>
      <c r="CB24" s="19" cm="1">
        <f t="array" ref="CB24">CA24*BZ24-SUM(CA24*BO24:BX24*$BO$19:$BX$19)</f>
        <v>0</v>
      </c>
      <c r="CC24" s="23">
        <v>252</v>
      </c>
      <c r="CD24" s="1">
        <v>50</v>
      </c>
      <c r="CE24" s="1">
        <v>8</v>
      </c>
      <c r="CF24" s="1">
        <v>38</v>
      </c>
      <c r="CG24" s="56" t="s">
        <v>116</v>
      </c>
      <c r="CH24" s="22">
        <v>87</v>
      </c>
      <c r="CI24" s="3">
        <v>0</v>
      </c>
      <c r="CJ24" s="3">
        <v>0</v>
      </c>
      <c r="CK24" s="3">
        <v>1</v>
      </c>
      <c r="CL24" s="3">
        <v>1</v>
      </c>
      <c r="CM24" s="3">
        <v>1</v>
      </c>
      <c r="CN24" s="3">
        <v>0</v>
      </c>
      <c r="CO24" s="3">
        <v>0</v>
      </c>
      <c r="CP24" s="3">
        <v>1</v>
      </c>
      <c r="CQ24" s="3">
        <v>0</v>
      </c>
      <c r="CR24" s="3">
        <v>0</v>
      </c>
      <c r="CS24" s="3" t="s">
        <v>31</v>
      </c>
      <c r="CT24" s="3">
        <v>425</v>
      </c>
      <c r="CU24" s="3">
        <v>10</v>
      </c>
      <c r="CV24" s="19" cm="1">
        <f t="array" ref="CV24">CU24*CT24-SUM(CU24*CI24:CR24*$CI$19:$CR$19)</f>
        <v>0</v>
      </c>
    </row>
    <row r="25" spans="1:102" x14ac:dyDescent="0.35">
      <c r="A25" s="1"/>
      <c r="B25" s="1">
        <v>35</v>
      </c>
      <c r="C25" s="1">
        <v>7</v>
      </c>
      <c r="D25" s="1"/>
      <c r="E25" s="1" t="s">
        <v>58</v>
      </c>
      <c r="F25" s="22">
        <v>92</v>
      </c>
      <c r="G25" s="3">
        <v>0</v>
      </c>
      <c r="H25" s="3">
        <v>0</v>
      </c>
      <c r="I25" s="3">
        <v>1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4</v>
      </c>
      <c r="P25" s="3">
        <v>0</v>
      </c>
      <c r="Q25" s="3" t="s">
        <v>85</v>
      </c>
      <c r="R25" s="3">
        <v>247</v>
      </c>
      <c r="S25" s="3">
        <v>1</v>
      </c>
      <c r="T25" s="19" cm="1">
        <f t="array" ref="T25">S25*R25-SUM(S25*G25:P25*$G$19:$P$19)</f>
        <v>0</v>
      </c>
      <c r="U25" s="1"/>
      <c r="V25" s="1">
        <v>90</v>
      </c>
      <c r="W25" s="1">
        <v>5</v>
      </c>
      <c r="X25" s="1"/>
      <c r="Y25" s="56" t="s">
        <v>92</v>
      </c>
      <c r="Z25" s="22">
        <v>91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2</v>
      </c>
      <c r="AG25" s="3">
        <v>0</v>
      </c>
      <c r="AH25" s="3">
        <v>0</v>
      </c>
      <c r="AI25" s="3">
        <v>2</v>
      </c>
      <c r="AJ25" s="3">
        <v>0</v>
      </c>
      <c r="AK25" s="3" t="s">
        <v>32</v>
      </c>
      <c r="AL25" s="3">
        <v>342</v>
      </c>
      <c r="AM25" s="3">
        <v>2</v>
      </c>
      <c r="AN25" s="19" cm="1">
        <f t="array" ref="AN25">AM25*AL25-SUM(AM25*AA25:AJ25*$AA$19:$AJ$19)</f>
        <v>0</v>
      </c>
      <c r="AO25" s="1"/>
      <c r="AP25" s="1">
        <v>63</v>
      </c>
      <c r="AQ25" s="1">
        <v>2</v>
      </c>
      <c r="AR25" s="1"/>
      <c r="AS25" s="1" t="s">
        <v>49</v>
      </c>
      <c r="AT25" s="22">
        <v>84</v>
      </c>
      <c r="AU25" s="3">
        <v>2</v>
      </c>
      <c r="AV25" s="3">
        <v>0</v>
      </c>
      <c r="AW25" s="3">
        <v>0</v>
      </c>
      <c r="AX25" s="3">
        <v>0</v>
      </c>
      <c r="AY25" s="3">
        <v>2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 t="s">
        <v>85</v>
      </c>
      <c r="BF25" s="3">
        <v>299</v>
      </c>
      <c r="BG25" s="3">
        <v>1</v>
      </c>
      <c r="BH25" s="19" cm="1">
        <f t="array" ref="BH25">BG25*BF25-SUM(BG25*AU25:BD25*$AU$19:$BD$19)</f>
        <v>0</v>
      </c>
      <c r="BI25" s="1"/>
      <c r="BJ25" s="1">
        <v>30</v>
      </c>
      <c r="BK25" s="1">
        <v>6</v>
      </c>
      <c r="BL25" s="1"/>
      <c r="BM25" s="1" t="s">
        <v>61</v>
      </c>
      <c r="BN25" s="22">
        <v>80</v>
      </c>
      <c r="BO25" s="3">
        <v>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0</v>
      </c>
      <c r="BW25" s="3">
        <v>2</v>
      </c>
      <c r="BX25" s="3">
        <v>0</v>
      </c>
      <c r="BY25" s="3" t="s">
        <v>85</v>
      </c>
      <c r="BZ25" s="3">
        <v>122</v>
      </c>
      <c r="CA25" s="3">
        <v>2</v>
      </c>
      <c r="CB25" s="19" cm="1">
        <f t="array" ref="CB25">CA25*BZ25-SUM(CA25*BO25:BX25*$BO$19:$BX$19)</f>
        <v>0</v>
      </c>
      <c r="CC25" s="1"/>
      <c r="CD25" s="1">
        <v>96</v>
      </c>
      <c r="CE25" s="1">
        <v>7</v>
      </c>
      <c r="CF25" s="1"/>
      <c r="CG25" s="1" t="s">
        <v>114</v>
      </c>
      <c r="CH25" s="22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19"/>
    </row>
    <row r="26" spans="1:102" x14ac:dyDescent="0.35">
      <c r="A26" s="1"/>
      <c r="B26" s="1">
        <v>49</v>
      </c>
      <c r="C26" s="1">
        <v>5</v>
      </c>
      <c r="D26" s="1"/>
      <c r="E26" s="1" t="s">
        <v>80</v>
      </c>
      <c r="F26" s="22">
        <v>94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3</v>
      </c>
      <c r="Q26" s="3" t="s">
        <v>31</v>
      </c>
      <c r="R26" s="3">
        <v>208</v>
      </c>
      <c r="S26" s="3">
        <v>3</v>
      </c>
      <c r="T26" s="19" cm="1">
        <f t="array" ref="T26">S26*R26-SUM(S26*G26:P26*$G$19:$P$19)</f>
        <v>0</v>
      </c>
      <c r="U26" s="1"/>
      <c r="V26" s="1">
        <v>91</v>
      </c>
      <c r="W26" s="1">
        <v>8</v>
      </c>
      <c r="X26" s="1"/>
      <c r="Y26" s="1" t="s">
        <v>88</v>
      </c>
      <c r="Z26" s="22">
        <v>95</v>
      </c>
      <c r="AA26" s="3">
        <v>2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1</v>
      </c>
      <c r="AH26" s="3">
        <v>0</v>
      </c>
      <c r="AI26" s="3">
        <v>0</v>
      </c>
      <c r="AJ26" s="3">
        <v>1</v>
      </c>
      <c r="AK26" s="3" t="s">
        <v>32</v>
      </c>
      <c r="AL26" s="3">
        <v>342</v>
      </c>
      <c r="AM26" s="3">
        <v>3</v>
      </c>
      <c r="AN26" s="19" cm="1">
        <f t="array" ref="AN26">AM26*AL26-SUM(AM26*AA26:AJ26*$AA$19:$AJ$19)</f>
        <v>0</v>
      </c>
      <c r="AO26" s="1"/>
      <c r="AP26" s="1">
        <v>98</v>
      </c>
      <c r="AQ26" s="1">
        <v>4</v>
      </c>
      <c r="AR26" s="1"/>
      <c r="AS26" s="56" t="s">
        <v>100</v>
      </c>
      <c r="AT26" s="22">
        <v>87</v>
      </c>
      <c r="AU26" s="3">
        <v>0</v>
      </c>
      <c r="AV26" s="3">
        <v>0</v>
      </c>
      <c r="AW26" s="3">
        <v>0</v>
      </c>
      <c r="AX26" s="3">
        <v>2</v>
      </c>
      <c r="AY26" s="3">
        <v>0</v>
      </c>
      <c r="AZ26" s="3">
        <v>1</v>
      </c>
      <c r="BA26" s="3">
        <v>1</v>
      </c>
      <c r="BB26" s="3">
        <v>0</v>
      </c>
      <c r="BC26" s="3">
        <v>0</v>
      </c>
      <c r="BD26" s="3">
        <v>0</v>
      </c>
      <c r="BE26" s="3" t="s">
        <v>85</v>
      </c>
      <c r="BF26" s="3">
        <v>299</v>
      </c>
      <c r="BG26" s="3">
        <v>2</v>
      </c>
      <c r="BH26" s="19" cm="1">
        <f t="array" ref="BH26">BG26*BF26-SUM(BG26*AU26:BD26*$AU$19:$BD$19)</f>
        <v>0</v>
      </c>
      <c r="BI26" s="1"/>
      <c r="BJ26" s="1">
        <v>17</v>
      </c>
      <c r="BK26" s="1">
        <v>3</v>
      </c>
      <c r="BL26" s="1"/>
      <c r="BM26" s="58" t="s">
        <v>109</v>
      </c>
      <c r="BN26" s="3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19"/>
      <c r="CC26" s="1"/>
      <c r="CD26" s="1">
        <v>121</v>
      </c>
      <c r="CE26" s="1">
        <v>5</v>
      </c>
      <c r="CF26" s="1"/>
      <c r="CG26" s="56" t="s">
        <v>117</v>
      </c>
      <c r="CH26" s="22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19"/>
    </row>
    <row r="27" spans="1:102" x14ac:dyDescent="0.35">
      <c r="A27" s="1"/>
      <c r="B27" s="1">
        <v>42</v>
      </c>
      <c r="C27" s="1">
        <v>5</v>
      </c>
      <c r="D27" s="1"/>
      <c r="E27" s="1" t="s">
        <v>81</v>
      </c>
      <c r="F27" s="3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9"/>
      <c r="U27" s="1"/>
      <c r="V27" s="1">
        <v>77</v>
      </c>
      <c r="W27" s="1">
        <v>3</v>
      </c>
      <c r="X27" s="1"/>
      <c r="Y27" s="56" t="s">
        <v>93</v>
      </c>
      <c r="Z27" s="22">
        <v>98</v>
      </c>
      <c r="AA27" s="3">
        <v>1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 t="s">
        <v>31</v>
      </c>
      <c r="AL27" s="3">
        <v>306</v>
      </c>
      <c r="AM27" s="3">
        <v>2</v>
      </c>
      <c r="AN27" s="19" cm="1">
        <f t="array" ref="AN27">AM27*AL27-SUM(AM27*AA27:AJ27*$AA$19:$AJ$19)</f>
        <v>0</v>
      </c>
      <c r="AO27" s="1"/>
      <c r="AP27" s="1">
        <v>65</v>
      </c>
      <c r="AQ27" s="1">
        <v>3</v>
      </c>
      <c r="AR27" s="1"/>
      <c r="AS27" s="56" t="s">
        <v>101</v>
      </c>
      <c r="AT27" s="3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19"/>
      <c r="BI27" s="1"/>
      <c r="BJ27" s="1">
        <v>10</v>
      </c>
      <c r="BK27" s="1">
        <v>7</v>
      </c>
      <c r="BL27" s="1"/>
      <c r="BM27" s="1" t="s">
        <v>106</v>
      </c>
      <c r="BN27" s="3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19"/>
      <c r="CC27" s="1"/>
      <c r="CD27" s="1">
        <v>115</v>
      </c>
      <c r="CE27" s="1">
        <v>7</v>
      </c>
      <c r="CF27" s="1"/>
      <c r="CG27" s="1" t="s">
        <v>115</v>
      </c>
      <c r="CH27" s="22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19"/>
    </row>
    <row r="28" spans="1:102" x14ac:dyDescent="0.35">
      <c r="A28" s="1"/>
      <c r="B28" s="1">
        <v>41</v>
      </c>
      <c r="C28" s="1">
        <v>7</v>
      </c>
      <c r="D28" s="1"/>
      <c r="E28" s="1" t="s">
        <v>62</v>
      </c>
      <c r="F28" s="3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9"/>
      <c r="U28" s="1"/>
      <c r="V28" s="1">
        <v>82</v>
      </c>
      <c r="W28" s="1">
        <v>3</v>
      </c>
      <c r="X28" s="1"/>
      <c r="Y28" s="56" t="s">
        <v>67</v>
      </c>
      <c r="Z28" s="33"/>
      <c r="AA28" s="41"/>
      <c r="AB28" s="41"/>
      <c r="AC28" s="41"/>
      <c r="AD28" s="41"/>
      <c r="AE28" s="41"/>
      <c r="AF28" s="41"/>
      <c r="AG28" s="3"/>
      <c r="AH28" s="3"/>
      <c r="AI28" s="3"/>
      <c r="AJ28" s="3"/>
      <c r="AK28" s="3"/>
      <c r="AL28" s="3"/>
      <c r="AM28" s="3"/>
      <c r="AN28" s="19"/>
      <c r="AO28" s="1"/>
      <c r="AP28" s="1">
        <v>58</v>
      </c>
      <c r="AQ28" s="1">
        <v>5</v>
      </c>
      <c r="AR28" s="1"/>
      <c r="AS28" s="1" t="s">
        <v>50</v>
      </c>
      <c r="AT28" s="3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19"/>
      <c r="BI28" s="1"/>
      <c r="BJ28" s="1">
        <v>19</v>
      </c>
      <c r="BK28" s="1">
        <v>6</v>
      </c>
      <c r="BL28" s="1"/>
      <c r="BM28" s="1" t="s">
        <v>107</v>
      </c>
      <c r="BN28" s="3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19"/>
      <c r="CC28" s="1"/>
      <c r="CD28" s="1">
        <v>130</v>
      </c>
      <c r="CE28" s="1">
        <v>6</v>
      </c>
      <c r="CF28" s="1"/>
      <c r="CG28" s="56" t="s">
        <v>118</v>
      </c>
      <c r="CH28" s="3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19"/>
    </row>
    <row r="29" spans="1:102" x14ac:dyDescent="0.35">
      <c r="A29" s="1"/>
      <c r="B29" s="1">
        <v>38</v>
      </c>
      <c r="C29" s="1">
        <v>6</v>
      </c>
      <c r="D29" s="1"/>
      <c r="E29" s="56" t="s">
        <v>83</v>
      </c>
      <c r="F29" s="3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9"/>
      <c r="U29" s="1"/>
      <c r="V29" s="1">
        <v>80</v>
      </c>
      <c r="W29" s="1">
        <v>6</v>
      </c>
      <c r="X29" s="1"/>
      <c r="Y29" s="1" t="s">
        <v>89</v>
      </c>
      <c r="Z29" s="3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19"/>
      <c r="AO29" s="1"/>
      <c r="AP29" s="1">
        <v>67</v>
      </c>
      <c r="AQ29" s="1">
        <v>5</v>
      </c>
      <c r="AR29" s="1"/>
      <c r="AS29" s="1" t="s">
        <v>96</v>
      </c>
      <c r="AT29" s="3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19"/>
      <c r="BI29" s="1"/>
      <c r="BJ29" s="1">
        <v>42</v>
      </c>
      <c r="BK29" s="1">
        <v>4</v>
      </c>
      <c r="BL29" s="1"/>
      <c r="BM29" s="1" t="s">
        <v>81</v>
      </c>
      <c r="BN29" s="3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19"/>
      <c r="CC29" s="1"/>
      <c r="CD29" s="1">
        <v>125</v>
      </c>
      <c r="CE29" s="1">
        <v>5</v>
      </c>
      <c r="CF29" s="1"/>
      <c r="CG29" s="56" t="s">
        <v>119</v>
      </c>
      <c r="CH29" s="3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19"/>
    </row>
    <row r="30" spans="1:102" ht="15" thickBot="1" x14ac:dyDescent="0.4">
      <c r="A30" s="1"/>
      <c r="B30" s="1">
        <v>45</v>
      </c>
      <c r="C30" s="1">
        <v>10</v>
      </c>
      <c r="D30" s="1"/>
      <c r="E30" s="25" t="s">
        <v>59</v>
      </c>
      <c r="F30" s="39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26"/>
      <c r="U30" s="1"/>
      <c r="V30" s="1">
        <v>74</v>
      </c>
      <c r="W30" s="1">
        <v>7</v>
      </c>
      <c r="X30" s="1"/>
      <c r="Y30" s="57" t="s">
        <v>94</v>
      </c>
      <c r="Z30" s="39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26"/>
      <c r="AO30" s="1"/>
      <c r="AP30" s="1">
        <v>51</v>
      </c>
      <c r="AQ30" s="1">
        <v>2</v>
      </c>
      <c r="AR30" s="1"/>
      <c r="AS30" s="57" t="s">
        <v>102</v>
      </c>
      <c r="AT30" s="39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26"/>
      <c r="BI30" s="1"/>
      <c r="BJ30" s="1">
        <v>47</v>
      </c>
      <c r="BK30" s="1">
        <v>3</v>
      </c>
      <c r="BL30" s="1"/>
      <c r="BM30" s="25" t="s">
        <v>108</v>
      </c>
      <c r="BN30" s="39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26"/>
      <c r="CC30" s="1"/>
      <c r="CD30" s="1">
        <v>114</v>
      </c>
      <c r="CE30" s="1">
        <v>10</v>
      </c>
      <c r="CF30" s="1"/>
      <c r="CG30" s="25" t="s">
        <v>115</v>
      </c>
      <c r="CH30" s="39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26"/>
    </row>
    <row r="31" spans="1:102" x14ac:dyDescent="0.35">
      <c r="A31" s="87" t="s">
        <v>17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  <c r="U31" s="87" t="s">
        <v>17</v>
      </c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9"/>
      <c r="AO31" s="87" t="s">
        <v>17</v>
      </c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9"/>
      <c r="BI31" s="93" t="s">
        <v>17</v>
      </c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5"/>
      <c r="CC31" s="93" t="s">
        <v>17</v>
      </c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5"/>
    </row>
    <row r="32" spans="1:102" ht="15" thickBot="1" x14ac:dyDescent="0.4">
      <c r="A32" s="90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  <c r="U32" s="90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2"/>
      <c r="AO32" s="90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2"/>
      <c r="BI32" s="96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8"/>
      <c r="CC32" s="96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7"/>
      <c r="CR32" s="97"/>
      <c r="CS32" s="97"/>
      <c r="CT32" s="97"/>
      <c r="CU32" s="97"/>
      <c r="CV32" s="98"/>
      <c r="CX32" s="69"/>
    </row>
    <row r="33" spans="1:100" x14ac:dyDescent="0.35">
      <c r="A33" s="11" t="s">
        <v>4</v>
      </c>
      <c r="B33" s="35" t="s">
        <v>5</v>
      </c>
      <c r="C33" s="36" t="s">
        <v>6</v>
      </c>
      <c r="D33" s="36" t="s">
        <v>14</v>
      </c>
      <c r="E33" s="36" t="s">
        <v>7</v>
      </c>
      <c r="F33" s="13"/>
      <c r="G33" s="86" t="s">
        <v>8</v>
      </c>
      <c r="H33" s="86"/>
      <c r="I33" s="86"/>
      <c r="J33" s="86"/>
      <c r="K33" s="86"/>
      <c r="L33" s="86"/>
      <c r="M33" s="86"/>
      <c r="N33" s="86"/>
      <c r="O33" s="86"/>
      <c r="P33" s="86"/>
      <c r="Q33" s="35" t="s">
        <v>9</v>
      </c>
      <c r="R33" s="35" t="s">
        <v>10</v>
      </c>
      <c r="S33" s="35" t="s">
        <v>11</v>
      </c>
      <c r="T33" s="14"/>
      <c r="U33" s="11" t="s">
        <v>4</v>
      </c>
      <c r="V33" s="35" t="s">
        <v>5</v>
      </c>
      <c r="W33" s="36" t="s">
        <v>6</v>
      </c>
      <c r="X33" s="36" t="s">
        <v>14</v>
      </c>
      <c r="Y33" s="36" t="s">
        <v>7</v>
      </c>
      <c r="Z33" s="13"/>
      <c r="AA33" s="86" t="s">
        <v>8</v>
      </c>
      <c r="AB33" s="86"/>
      <c r="AC33" s="86"/>
      <c r="AD33" s="86"/>
      <c r="AE33" s="86"/>
      <c r="AF33" s="86"/>
      <c r="AG33" s="86"/>
      <c r="AH33" s="86"/>
      <c r="AI33" s="86"/>
      <c r="AJ33" s="86"/>
      <c r="AK33" s="35" t="s">
        <v>9</v>
      </c>
      <c r="AL33" s="35" t="s">
        <v>10</v>
      </c>
      <c r="AM33" s="35" t="s">
        <v>11</v>
      </c>
      <c r="AN33" s="14"/>
      <c r="AO33" s="11" t="s">
        <v>4</v>
      </c>
      <c r="AP33" s="35" t="s">
        <v>5</v>
      </c>
      <c r="AQ33" s="36" t="s">
        <v>6</v>
      </c>
      <c r="AR33" s="36" t="s">
        <v>14</v>
      </c>
      <c r="AS33" s="36" t="s">
        <v>7</v>
      </c>
      <c r="AT33" s="13"/>
      <c r="AU33" s="86" t="s">
        <v>8</v>
      </c>
      <c r="AV33" s="86"/>
      <c r="AW33" s="86"/>
      <c r="AX33" s="86"/>
      <c r="AY33" s="86"/>
      <c r="AZ33" s="86"/>
      <c r="BA33" s="86"/>
      <c r="BB33" s="86"/>
      <c r="BC33" s="86"/>
      <c r="BD33" s="86"/>
      <c r="BE33" s="35" t="s">
        <v>9</v>
      </c>
      <c r="BF33" s="35" t="s">
        <v>10</v>
      </c>
      <c r="BG33" s="35" t="s">
        <v>11</v>
      </c>
      <c r="BH33" s="14"/>
      <c r="BI33" s="11" t="s">
        <v>4</v>
      </c>
      <c r="BJ33" s="35" t="s">
        <v>5</v>
      </c>
      <c r="BK33" s="36" t="s">
        <v>6</v>
      </c>
      <c r="BL33" s="36" t="s">
        <v>14</v>
      </c>
      <c r="BM33" s="36" t="s">
        <v>7</v>
      </c>
      <c r="BN33" s="13"/>
      <c r="BO33" s="86" t="s">
        <v>8</v>
      </c>
      <c r="BP33" s="86"/>
      <c r="BQ33" s="86"/>
      <c r="BR33" s="86"/>
      <c r="BS33" s="86"/>
      <c r="BT33" s="86"/>
      <c r="BU33" s="86"/>
      <c r="BV33" s="86"/>
      <c r="BW33" s="86"/>
      <c r="BX33" s="86"/>
      <c r="BY33" s="35" t="s">
        <v>9</v>
      </c>
      <c r="BZ33" s="35" t="s">
        <v>10</v>
      </c>
      <c r="CA33" s="35" t="s">
        <v>11</v>
      </c>
      <c r="CB33" s="14"/>
      <c r="CC33" s="11" t="s">
        <v>4</v>
      </c>
      <c r="CD33" s="35" t="s">
        <v>5</v>
      </c>
      <c r="CE33" s="36" t="s">
        <v>6</v>
      </c>
      <c r="CF33" s="36" t="s">
        <v>14</v>
      </c>
      <c r="CG33" s="36" t="s">
        <v>7</v>
      </c>
      <c r="CH33" s="13"/>
      <c r="CI33" s="86" t="s">
        <v>8</v>
      </c>
      <c r="CJ33" s="86"/>
      <c r="CK33" s="86"/>
      <c r="CL33" s="86"/>
      <c r="CM33" s="86"/>
      <c r="CN33" s="86"/>
      <c r="CO33" s="86"/>
      <c r="CP33" s="86"/>
      <c r="CQ33" s="86"/>
      <c r="CR33" s="86"/>
      <c r="CS33" s="35" t="s">
        <v>9</v>
      </c>
      <c r="CT33" s="35" t="s">
        <v>10</v>
      </c>
      <c r="CU33" s="35" t="s">
        <v>11</v>
      </c>
      <c r="CV33" s="14"/>
    </row>
    <row r="34" spans="1:100" x14ac:dyDescent="0.35">
      <c r="A34" s="15">
        <v>1</v>
      </c>
      <c r="B34" s="3" t="s">
        <v>125</v>
      </c>
      <c r="C34" s="3">
        <v>0</v>
      </c>
      <c r="D34" s="3">
        <v>13</v>
      </c>
      <c r="E34" s="38">
        <v>0</v>
      </c>
      <c r="F34" s="18" t="s">
        <v>12</v>
      </c>
      <c r="G34" s="3">
        <v>32</v>
      </c>
      <c r="H34" s="3">
        <v>48</v>
      </c>
      <c r="I34" s="3">
        <v>25</v>
      </c>
      <c r="J34" s="3">
        <v>45</v>
      </c>
      <c r="K34" s="3">
        <v>35</v>
      </c>
      <c r="L34" s="3">
        <v>42</v>
      </c>
      <c r="M34" s="3">
        <v>40</v>
      </c>
      <c r="N34" s="3">
        <v>28</v>
      </c>
      <c r="O34" s="3">
        <v>34</v>
      </c>
      <c r="P34" s="3">
        <v>26</v>
      </c>
      <c r="Q34" s="17"/>
      <c r="R34" s="17"/>
      <c r="S34" s="17"/>
      <c r="T34" s="19" t="s">
        <v>13</v>
      </c>
      <c r="U34" s="15">
        <v>2</v>
      </c>
      <c r="V34" s="3" t="s">
        <v>137</v>
      </c>
      <c r="W34" s="3">
        <v>0</v>
      </c>
      <c r="X34" s="3">
        <v>20</v>
      </c>
      <c r="Y34" s="38">
        <v>0</v>
      </c>
      <c r="Z34" s="18" t="s">
        <v>12</v>
      </c>
      <c r="AA34" s="3">
        <v>53</v>
      </c>
      <c r="AB34" s="3">
        <v>82</v>
      </c>
      <c r="AC34" s="3">
        <v>87</v>
      </c>
      <c r="AD34" s="3">
        <v>84</v>
      </c>
      <c r="AE34" s="3">
        <v>95</v>
      </c>
      <c r="AF34" s="3">
        <v>88</v>
      </c>
      <c r="AG34" s="3">
        <v>50</v>
      </c>
      <c r="AH34" s="3">
        <v>93</v>
      </c>
      <c r="AI34" s="3">
        <v>72</v>
      </c>
      <c r="AJ34" s="3">
        <v>67</v>
      </c>
      <c r="AK34" s="17"/>
      <c r="AL34" s="17"/>
      <c r="AM34" s="17"/>
      <c r="AN34" s="19" t="s">
        <v>13</v>
      </c>
      <c r="AO34" s="15">
        <v>3</v>
      </c>
      <c r="AP34" s="3" t="s">
        <v>145</v>
      </c>
      <c r="AQ34" s="3">
        <v>2</v>
      </c>
      <c r="AR34" s="3">
        <v>12</v>
      </c>
      <c r="AS34" s="38">
        <v>2</v>
      </c>
      <c r="AT34" s="18" t="s">
        <v>12</v>
      </c>
      <c r="AU34" s="3">
        <v>52</v>
      </c>
      <c r="AV34" s="3">
        <v>61</v>
      </c>
      <c r="AW34" s="3">
        <v>73</v>
      </c>
      <c r="AX34" s="3">
        <v>67</v>
      </c>
      <c r="AY34" s="3">
        <v>98</v>
      </c>
      <c r="AZ34" s="3">
        <v>60</v>
      </c>
      <c r="BA34" s="3">
        <v>51</v>
      </c>
      <c r="BB34" s="3">
        <v>70</v>
      </c>
      <c r="BC34" s="3">
        <v>68</v>
      </c>
      <c r="BD34" s="3">
        <v>48</v>
      </c>
      <c r="BE34" s="17"/>
      <c r="BF34" s="17"/>
      <c r="BG34" s="17"/>
      <c r="BH34" s="19" t="s">
        <v>13</v>
      </c>
      <c r="BI34" s="15">
        <v>4</v>
      </c>
      <c r="BJ34" s="3" t="s">
        <v>151</v>
      </c>
      <c r="BK34" s="3">
        <v>0</v>
      </c>
      <c r="BL34" s="3">
        <v>11</v>
      </c>
      <c r="BM34" s="38">
        <v>0</v>
      </c>
      <c r="BN34" s="18" t="s">
        <v>12</v>
      </c>
      <c r="BO34" s="3">
        <v>24</v>
      </c>
      <c r="BP34" s="3">
        <v>55</v>
      </c>
      <c r="BQ34" s="3">
        <v>33</v>
      </c>
      <c r="BR34" s="3">
        <v>70</v>
      </c>
      <c r="BS34" s="3">
        <v>27</v>
      </c>
      <c r="BT34" s="3">
        <v>50</v>
      </c>
      <c r="BU34" s="3">
        <v>23</v>
      </c>
      <c r="BV34" s="3">
        <v>59</v>
      </c>
      <c r="BW34" s="3">
        <v>49</v>
      </c>
      <c r="BX34" s="3">
        <v>71</v>
      </c>
      <c r="BY34" s="17"/>
      <c r="BZ34" s="17"/>
      <c r="CA34" s="17"/>
      <c r="CB34" s="19" t="s">
        <v>13</v>
      </c>
      <c r="CC34" s="15">
        <v>5</v>
      </c>
      <c r="CD34" s="3" t="s">
        <v>153</v>
      </c>
      <c r="CE34" s="3">
        <v>36</v>
      </c>
      <c r="CF34" s="3">
        <v>31</v>
      </c>
      <c r="CG34" s="38">
        <v>36</v>
      </c>
      <c r="CH34" s="18" t="s">
        <v>12</v>
      </c>
      <c r="CI34" s="3">
        <v>132</v>
      </c>
      <c r="CJ34" s="3">
        <v>90</v>
      </c>
      <c r="CK34" s="3">
        <v>136</v>
      </c>
      <c r="CL34" s="3">
        <v>120</v>
      </c>
      <c r="CM34" s="3">
        <v>149</v>
      </c>
      <c r="CN34" s="3">
        <v>63</v>
      </c>
      <c r="CO34" s="3">
        <v>60</v>
      </c>
      <c r="CP34" s="3">
        <v>99</v>
      </c>
      <c r="CQ34" s="3">
        <v>75</v>
      </c>
      <c r="CR34" s="3">
        <v>79</v>
      </c>
      <c r="CS34" s="17"/>
      <c r="CT34" s="17"/>
      <c r="CU34" s="17"/>
      <c r="CV34" s="19" t="s">
        <v>13</v>
      </c>
    </row>
    <row r="35" spans="1:100" x14ac:dyDescent="0.35">
      <c r="A35" s="20" t="s">
        <v>0</v>
      </c>
      <c r="B35" s="36" t="s">
        <v>1</v>
      </c>
      <c r="C35" s="36" t="s">
        <v>2</v>
      </c>
      <c r="D35" s="36" t="s">
        <v>3</v>
      </c>
      <c r="E35" s="17" t="s">
        <v>34</v>
      </c>
      <c r="F35" s="22">
        <v>59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>
        <v>0</v>
      </c>
      <c r="P35" s="3">
        <v>0</v>
      </c>
      <c r="Q35" s="3" t="s">
        <v>85</v>
      </c>
      <c r="R35" s="3">
        <v>120</v>
      </c>
      <c r="S35" s="3">
        <v>2</v>
      </c>
      <c r="T35" s="19" cm="1">
        <f t="array" ref="T35">S35*R35-SUM(S35*G35:P35*$G$34:$P$34)</f>
        <v>0</v>
      </c>
      <c r="U35" s="20" t="s">
        <v>0</v>
      </c>
      <c r="V35" s="36" t="s">
        <v>1</v>
      </c>
      <c r="W35" s="36" t="s">
        <v>2</v>
      </c>
      <c r="X35" s="36" t="s">
        <v>3</v>
      </c>
      <c r="Y35" s="17" t="s">
        <v>34</v>
      </c>
      <c r="Z35" s="22">
        <v>85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2</v>
      </c>
      <c r="AG35" s="3">
        <v>1</v>
      </c>
      <c r="AH35" s="3">
        <v>0</v>
      </c>
      <c r="AI35" s="3">
        <v>0</v>
      </c>
      <c r="AJ35" s="3">
        <v>0</v>
      </c>
      <c r="AK35" s="3" t="s">
        <v>126</v>
      </c>
      <c r="AL35" s="3">
        <v>321</v>
      </c>
      <c r="AM35" s="3">
        <v>4</v>
      </c>
      <c r="AN35" s="19" cm="1">
        <f t="array" ref="AN35">AM35*AL35-SUM(AM35*AA35:AJ35*$AA$34:$AJ$34)</f>
        <v>0</v>
      </c>
      <c r="AO35" s="20" t="s">
        <v>0</v>
      </c>
      <c r="AP35" s="36" t="s">
        <v>1</v>
      </c>
      <c r="AQ35" s="36" t="s">
        <v>2</v>
      </c>
      <c r="AR35" s="36" t="s">
        <v>3</v>
      </c>
      <c r="AS35" s="17" t="s">
        <v>34</v>
      </c>
      <c r="AT35" s="22">
        <v>83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</v>
      </c>
      <c r="BC35" s="3">
        <v>0</v>
      </c>
      <c r="BD35" s="3">
        <v>0</v>
      </c>
      <c r="BE35" s="3" t="s">
        <v>33</v>
      </c>
      <c r="BF35" s="3">
        <v>210</v>
      </c>
      <c r="BG35" s="3">
        <v>2</v>
      </c>
      <c r="BH35" s="19" cm="1">
        <f t="array" ref="BH35">BG35*BF35-SUM(BG35*AU35:BD35*$AU$34:$BD$34)</f>
        <v>0</v>
      </c>
      <c r="BI35" s="20" t="s">
        <v>0</v>
      </c>
      <c r="BJ35" s="36" t="s">
        <v>1</v>
      </c>
      <c r="BK35" s="36" t="s">
        <v>2</v>
      </c>
      <c r="BL35" s="36" t="s">
        <v>3</v>
      </c>
      <c r="BM35" s="17" t="s">
        <v>34</v>
      </c>
      <c r="BN35" s="22">
        <v>63</v>
      </c>
      <c r="BO35" s="3">
        <v>1</v>
      </c>
      <c r="BP35" s="3">
        <v>0</v>
      </c>
      <c r="BQ35" s="3">
        <v>3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1</v>
      </c>
      <c r="BX35" s="3">
        <v>0</v>
      </c>
      <c r="BY35" s="3" t="s">
        <v>33</v>
      </c>
      <c r="BZ35" s="3">
        <v>172</v>
      </c>
      <c r="CA35" s="3">
        <v>1</v>
      </c>
      <c r="CB35" s="19" cm="1">
        <f t="array" ref="CB35">CA35*BZ35-SUM(CA35*BO35:BX35*$BO$34:$BX$34)</f>
        <v>0</v>
      </c>
      <c r="CC35" s="20" t="s">
        <v>0</v>
      </c>
      <c r="CD35" s="36" t="s">
        <v>1</v>
      </c>
      <c r="CE35" s="36" t="s">
        <v>2</v>
      </c>
      <c r="CF35" s="36" t="s">
        <v>3</v>
      </c>
      <c r="CG35" s="17" t="s">
        <v>34</v>
      </c>
      <c r="CH35" s="22">
        <v>61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</v>
      </c>
      <c r="CP35" s="3">
        <v>0</v>
      </c>
      <c r="CQ35" s="3">
        <v>1</v>
      </c>
      <c r="CR35" s="3">
        <v>1</v>
      </c>
      <c r="CS35" s="3" t="s">
        <v>32</v>
      </c>
      <c r="CT35" s="3">
        <v>214</v>
      </c>
      <c r="CU35" s="3">
        <v>7</v>
      </c>
      <c r="CV35" s="19" cm="1">
        <f t="array" ref="CV35">CU35*CT35-SUM(CU35*CI35:CR35*$CI$34:$CR$34)</f>
        <v>0</v>
      </c>
    </row>
    <row r="36" spans="1:100" x14ac:dyDescent="0.35">
      <c r="A36" s="1">
        <v>133</v>
      </c>
      <c r="B36" s="1">
        <v>32</v>
      </c>
      <c r="C36" s="1">
        <v>10</v>
      </c>
      <c r="D36" s="1">
        <v>25</v>
      </c>
      <c r="E36" s="1" t="s">
        <v>82</v>
      </c>
      <c r="F36" s="22">
        <v>62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</v>
      </c>
      <c r="P36" s="3">
        <v>0</v>
      </c>
      <c r="Q36" s="3" t="s">
        <v>31</v>
      </c>
      <c r="R36" s="3">
        <v>195</v>
      </c>
      <c r="S36" s="3">
        <v>1</v>
      </c>
      <c r="T36" s="19" cm="1">
        <f t="array" ref="T36">S36*R36-SUM(S36*G36:P36*$G$34:$P$34)</f>
        <v>0</v>
      </c>
      <c r="U36" s="1">
        <v>304</v>
      </c>
      <c r="V36" s="1">
        <v>53</v>
      </c>
      <c r="W36" s="1">
        <v>3</v>
      </c>
      <c r="X36" s="1">
        <v>24</v>
      </c>
      <c r="Y36" s="56" t="s">
        <v>132</v>
      </c>
      <c r="Z36" s="22">
        <v>97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3</v>
      </c>
      <c r="AK36" s="3" t="s">
        <v>31</v>
      </c>
      <c r="AL36" s="3">
        <v>288</v>
      </c>
      <c r="AM36" s="3">
        <v>1</v>
      </c>
      <c r="AN36" s="19" cm="1">
        <f t="array" ref="AN36">AM36*AL36-SUM(AM36*AA36:AJ36*$AA$34:$AJ$34)</f>
        <v>0</v>
      </c>
      <c r="AO36" s="1">
        <v>229</v>
      </c>
      <c r="AP36" s="1">
        <v>52</v>
      </c>
      <c r="AQ36" s="1">
        <v>2</v>
      </c>
      <c r="AR36" s="1">
        <v>26</v>
      </c>
      <c r="AS36" s="1" t="s">
        <v>138</v>
      </c>
      <c r="AT36" s="22">
        <v>98</v>
      </c>
      <c r="AU36" s="3">
        <v>0</v>
      </c>
      <c r="AV36" s="3">
        <v>0</v>
      </c>
      <c r="AW36" s="3">
        <v>1</v>
      </c>
      <c r="AX36" s="3">
        <v>1</v>
      </c>
      <c r="AY36" s="3">
        <v>0</v>
      </c>
      <c r="AZ36" s="3">
        <v>1</v>
      </c>
      <c r="BA36" s="3">
        <v>0</v>
      </c>
      <c r="BB36" s="3">
        <v>0</v>
      </c>
      <c r="BC36" s="3">
        <v>0</v>
      </c>
      <c r="BD36" s="3">
        <v>0</v>
      </c>
      <c r="BE36" s="3" t="s">
        <v>85</v>
      </c>
      <c r="BF36" s="3">
        <v>200</v>
      </c>
      <c r="BG36" s="3">
        <v>1</v>
      </c>
      <c r="BH36" s="19" cm="1">
        <f t="array" ref="BH36">BG36*BF36-SUM(BG36*AU36:BD36*$AU$34:$BD$34)</f>
        <v>0</v>
      </c>
      <c r="BI36" s="1">
        <v>277</v>
      </c>
      <c r="BJ36" s="1">
        <v>24</v>
      </c>
      <c r="BK36" s="1">
        <v>5</v>
      </c>
      <c r="BL36" s="1">
        <v>27</v>
      </c>
      <c r="BM36" s="1" t="s">
        <v>146</v>
      </c>
      <c r="BN36" s="22">
        <v>70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3</v>
      </c>
      <c r="BU36" s="3">
        <v>0</v>
      </c>
      <c r="BV36" s="3">
        <v>0</v>
      </c>
      <c r="BW36" s="3">
        <v>0</v>
      </c>
      <c r="BX36" s="3">
        <v>0</v>
      </c>
      <c r="BY36" s="3" t="s">
        <v>126</v>
      </c>
      <c r="BZ36" s="3">
        <v>150</v>
      </c>
      <c r="CA36" s="3">
        <v>1</v>
      </c>
      <c r="CB36" s="19" cm="1">
        <f t="array" ref="CB36">CA36*BZ36-SUM(CA36*BO36:BX36*$BO$34:$BX$34)</f>
        <v>0</v>
      </c>
      <c r="CC36" s="23">
        <v>214</v>
      </c>
      <c r="CD36" s="1">
        <v>132</v>
      </c>
      <c r="CE36" s="1">
        <v>8</v>
      </c>
      <c r="CF36" s="1">
        <v>34</v>
      </c>
      <c r="CG36" s="67">
        <v>132.5</v>
      </c>
      <c r="CH36" s="22">
        <v>70</v>
      </c>
      <c r="CI36" s="3">
        <v>0</v>
      </c>
      <c r="CJ36" s="3">
        <v>3</v>
      </c>
      <c r="CK36" s="3">
        <v>0</v>
      </c>
      <c r="CL36" s="3">
        <v>0</v>
      </c>
      <c r="CM36" s="3">
        <v>0</v>
      </c>
      <c r="CN36" s="3">
        <v>1</v>
      </c>
      <c r="CO36" s="3">
        <v>0</v>
      </c>
      <c r="CP36" s="3">
        <v>0</v>
      </c>
      <c r="CQ36" s="3">
        <v>0</v>
      </c>
      <c r="CR36" s="3">
        <v>0</v>
      </c>
      <c r="CS36" s="3" t="s">
        <v>126</v>
      </c>
      <c r="CT36" s="3">
        <v>334</v>
      </c>
      <c r="CU36" s="3">
        <v>3</v>
      </c>
      <c r="CV36" s="19" cm="1">
        <f t="array" ref="CV36">CU36*CT36-SUM(CU36*CI36:CR36*$CI$34:$CR$34)</f>
        <v>3</v>
      </c>
    </row>
    <row r="37" spans="1:100" x14ac:dyDescent="0.35">
      <c r="A37" s="1">
        <v>195</v>
      </c>
      <c r="B37" s="1">
        <v>48</v>
      </c>
      <c r="C37" s="1">
        <v>10</v>
      </c>
      <c r="D37" s="1">
        <v>46</v>
      </c>
      <c r="E37" s="1" t="s">
        <v>121</v>
      </c>
      <c r="F37" s="22">
        <v>74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>
        <v>0</v>
      </c>
      <c r="Q37" s="3" t="s">
        <v>85</v>
      </c>
      <c r="R37" s="3">
        <v>120</v>
      </c>
      <c r="S37" s="3">
        <v>1</v>
      </c>
      <c r="T37" s="19" cm="1">
        <f t="array" ref="T37">S37*R37-SUM(S37*G37:P37*$G$34:$P$34)</f>
        <v>0</v>
      </c>
      <c r="U37" s="1">
        <v>288</v>
      </c>
      <c r="V37" s="1">
        <v>82</v>
      </c>
      <c r="W37" s="1">
        <v>6</v>
      </c>
      <c r="X37" s="1">
        <v>43</v>
      </c>
      <c r="Y37" s="56" t="s">
        <v>133</v>
      </c>
      <c r="Z37" s="22">
        <v>104</v>
      </c>
      <c r="AA37" s="3">
        <v>1</v>
      </c>
      <c r="AB37" s="3">
        <v>2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 t="s">
        <v>32</v>
      </c>
      <c r="AL37" s="3">
        <v>304</v>
      </c>
      <c r="AM37" s="3">
        <v>3</v>
      </c>
      <c r="AN37" s="19" cm="1">
        <f t="array" ref="AN37">AM37*AL37-SUM(AM37*AA37:AJ37*$AA$34:$AJ$34)</f>
        <v>0</v>
      </c>
      <c r="AO37" s="1">
        <v>155</v>
      </c>
      <c r="AP37" s="1">
        <v>61</v>
      </c>
      <c r="AQ37" s="1">
        <v>1</v>
      </c>
      <c r="AR37" s="1">
        <v>12</v>
      </c>
      <c r="AS37" s="1" t="s">
        <v>139</v>
      </c>
      <c r="AT37" s="22">
        <v>99</v>
      </c>
      <c r="AU37" s="3">
        <v>0</v>
      </c>
      <c r="AV37" s="3">
        <v>0</v>
      </c>
      <c r="AW37" s="3">
        <v>0</v>
      </c>
      <c r="AX37" s="3">
        <v>2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2</v>
      </c>
      <c r="BE37" s="3" t="s">
        <v>126</v>
      </c>
      <c r="BF37" s="3">
        <v>230</v>
      </c>
      <c r="BG37" s="3">
        <v>2</v>
      </c>
      <c r="BH37" s="19" cm="1">
        <f t="array" ref="BH37">BG37*BF37-SUM(BG37*AU37:BD37*$AU$34:$BD$34)</f>
        <v>0</v>
      </c>
      <c r="BI37" s="1">
        <v>194</v>
      </c>
      <c r="BJ37" s="1">
        <v>55</v>
      </c>
      <c r="BK37" s="1">
        <v>4</v>
      </c>
      <c r="BL37" s="1">
        <v>23</v>
      </c>
      <c r="BM37" s="1" t="s">
        <v>147</v>
      </c>
      <c r="BN37" s="22">
        <v>71</v>
      </c>
      <c r="BO37" s="3">
        <v>0</v>
      </c>
      <c r="BP37" s="3">
        <v>2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2</v>
      </c>
      <c r="BW37" s="3">
        <v>1</v>
      </c>
      <c r="BX37" s="3">
        <v>0</v>
      </c>
      <c r="BY37" s="3" t="s">
        <v>32</v>
      </c>
      <c r="BZ37" s="3">
        <v>277</v>
      </c>
      <c r="CA37" s="3">
        <v>2</v>
      </c>
      <c r="CB37" s="19" cm="1">
        <f t="array" ref="CB37">CA37*BZ37-SUM(CA37*BO37:BX37*$BO$34:$BX$34)</f>
        <v>0</v>
      </c>
      <c r="CC37" s="23">
        <v>174</v>
      </c>
      <c r="CD37" s="1">
        <v>90</v>
      </c>
      <c r="CE37" s="1">
        <v>9</v>
      </c>
      <c r="CF37" s="1">
        <v>50</v>
      </c>
      <c r="CG37" s="67">
        <v>90.2</v>
      </c>
      <c r="CH37" s="22">
        <v>72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1</v>
      </c>
      <c r="CQ37" s="3">
        <v>1</v>
      </c>
      <c r="CR37" s="3">
        <v>0</v>
      </c>
      <c r="CS37" s="3" t="s">
        <v>31</v>
      </c>
      <c r="CT37" s="3">
        <v>174</v>
      </c>
      <c r="CU37" s="3">
        <v>2</v>
      </c>
      <c r="CV37" s="19" cm="1">
        <f t="array" ref="CV37">CU37*CT37-SUM(CU37*CI37:CR37*$CI$34:$CR$34)</f>
        <v>0</v>
      </c>
    </row>
    <row r="38" spans="1:100" x14ac:dyDescent="0.35">
      <c r="A38" s="1">
        <v>218</v>
      </c>
      <c r="B38" s="1">
        <v>25</v>
      </c>
      <c r="C38" s="1">
        <v>5</v>
      </c>
      <c r="D38" s="1">
        <v>48</v>
      </c>
      <c r="E38" s="1" t="s">
        <v>63</v>
      </c>
      <c r="F38" s="22">
        <v>78</v>
      </c>
      <c r="G38" s="3">
        <v>0</v>
      </c>
      <c r="H38" s="3">
        <v>1</v>
      </c>
      <c r="I38" s="3">
        <v>0</v>
      </c>
      <c r="J38" s="3">
        <v>3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 t="s">
        <v>33</v>
      </c>
      <c r="R38" s="3">
        <v>218</v>
      </c>
      <c r="S38" s="3">
        <v>2</v>
      </c>
      <c r="T38" s="19" cm="1">
        <f t="array" ref="T38">S38*R38-SUM(S38*G38:P38*$G$34:$P$34)</f>
        <v>0</v>
      </c>
      <c r="U38" s="1">
        <v>190</v>
      </c>
      <c r="V38" s="1">
        <v>87</v>
      </c>
      <c r="W38" s="1">
        <v>8</v>
      </c>
      <c r="X38" s="1">
        <v>26</v>
      </c>
      <c r="Y38" s="56" t="s">
        <v>134</v>
      </c>
      <c r="Z38" s="22">
        <v>109</v>
      </c>
      <c r="AA38" s="3">
        <v>0</v>
      </c>
      <c r="AB38" s="3">
        <v>0</v>
      </c>
      <c r="AC38" s="3">
        <v>1</v>
      </c>
      <c r="AD38" s="3">
        <v>1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1</v>
      </c>
      <c r="AK38" s="3" t="s">
        <v>31</v>
      </c>
      <c r="AL38" s="3">
        <v>288</v>
      </c>
      <c r="AM38" s="3">
        <v>4</v>
      </c>
      <c r="AN38" s="19" cm="1">
        <f t="array" ref="AN38">AM38*AL38-SUM(AM38*AA38:AJ38*$AA$34:$AJ$34)</f>
        <v>0</v>
      </c>
      <c r="AO38" s="1">
        <v>210</v>
      </c>
      <c r="AP38" s="1">
        <v>73</v>
      </c>
      <c r="AQ38" s="1">
        <v>3</v>
      </c>
      <c r="AR38" s="1">
        <v>22</v>
      </c>
      <c r="AS38" s="1" t="s">
        <v>52</v>
      </c>
      <c r="AT38" s="22">
        <v>101</v>
      </c>
      <c r="AU38" s="3">
        <v>0</v>
      </c>
      <c r="AV38" s="3">
        <v>1</v>
      </c>
      <c r="AW38" s="3">
        <v>0</v>
      </c>
      <c r="AX38" s="3">
        <v>0</v>
      </c>
      <c r="AY38" s="3">
        <v>1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  <c r="BE38" s="3" t="s">
        <v>33</v>
      </c>
      <c r="BF38" s="3">
        <v>210</v>
      </c>
      <c r="BG38" s="3">
        <v>1</v>
      </c>
      <c r="BH38" s="19" cm="1">
        <f t="array" ref="BH38">BG38*BF38-SUM(BG38*AU38:BD38*$AU$34:$BD$34)</f>
        <v>0</v>
      </c>
      <c r="BI38" s="1">
        <v>172</v>
      </c>
      <c r="BJ38" s="1">
        <v>33</v>
      </c>
      <c r="BK38" s="1">
        <v>3</v>
      </c>
      <c r="BL38" s="1">
        <v>46</v>
      </c>
      <c r="BM38" s="1" t="s">
        <v>148</v>
      </c>
      <c r="BN38" s="22">
        <v>82</v>
      </c>
      <c r="BO38" s="3">
        <v>0</v>
      </c>
      <c r="BP38" s="3">
        <v>0</v>
      </c>
      <c r="BQ38" s="3">
        <v>0</v>
      </c>
      <c r="BR38" s="3">
        <v>2</v>
      </c>
      <c r="BS38" s="3">
        <v>2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 t="s">
        <v>31</v>
      </c>
      <c r="BZ38" s="3">
        <v>194</v>
      </c>
      <c r="CA38" s="3">
        <v>2</v>
      </c>
      <c r="CB38" s="19" cm="1">
        <f t="array" ref="CB38">CA38*BZ38-SUM(CA38*BO38:BX38*$BO$34:$BX$34)</f>
        <v>0</v>
      </c>
      <c r="CC38" s="23">
        <v>152</v>
      </c>
      <c r="CD38" s="1">
        <v>136</v>
      </c>
      <c r="CE38" s="1">
        <v>10</v>
      </c>
      <c r="CF38" s="1">
        <v>32</v>
      </c>
      <c r="CG38" s="67">
        <v>138</v>
      </c>
      <c r="CH38" s="22">
        <v>86</v>
      </c>
      <c r="CI38" s="3">
        <v>0</v>
      </c>
      <c r="CJ38" s="3">
        <v>0</v>
      </c>
      <c r="CK38" s="3">
        <v>2</v>
      </c>
      <c r="CL38" s="3">
        <v>0</v>
      </c>
      <c r="CM38" s="3">
        <v>0</v>
      </c>
      <c r="CN38" s="3">
        <v>0</v>
      </c>
      <c r="CO38" s="3">
        <v>1</v>
      </c>
      <c r="CP38" s="3">
        <v>0</v>
      </c>
      <c r="CQ38" s="3">
        <v>0</v>
      </c>
      <c r="CR38" s="3">
        <v>0</v>
      </c>
      <c r="CS38" s="3" t="s">
        <v>126</v>
      </c>
      <c r="CT38" s="3">
        <v>334</v>
      </c>
      <c r="CU38" s="3">
        <v>4</v>
      </c>
      <c r="CV38" s="19" cm="1">
        <f t="array" ref="CV38">CU38*CT38-SUM(CU38*CI38:CR38*$CI$34:$CR$34)</f>
        <v>8</v>
      </c>
    </row>
    <row r="39" spans="1:100" x14ac:dyDescent="0.35">
      <c r="A39" s="1">
        <v>120</v>
      </c>
      <c r="B39" s="1">
        <v>45</v>
      </c>
      <c r="C39" s="1">
        <v>5</v>
      </c>
      <c r="D39" s="1">
        <v>24</v>
      </c>
      <c r="E39" s="56" t="s">
        <v>59</v>
      </c>
      <c r="F39" s="22">
        <v>93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4</v>
      </c>
      <c r="Q39" s="3" t="s">
        <v>33</v>
      </c>
      <c r="R39" s="3">
        <v>218</v>
      </c>
      <c r="S39" s="3">
        <v>1</v>
      </c>
      <c r="T39" s="19" cm="1">
        <f t="array" ref="T39">S39*R39-SUM(S39*G39:P39*$G$34:$P$34)</f>
        <v>0</v>
      </c>
      <c r="U39" s="1">
        <v>167</v>
      </c>
      <c r="V39" s="1">
        <v>84</v>
      </c>
      <c r="W39" s="1">
        <v>9</v>
      </c>
      <c r="X39" s="1">
        <v>30</v>
      </c>
      <c r="Y39" s="1" t="s">
        <v>127</v>
      </c>
      <c r="Z39" s="22">
        <v>112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1</v>
      </c>
      <c r="AI39" s="3">
        <v>2</v>
      </c>
      <c r="AJ39" s="3">
        <v>0</v>
      </c>
      <c r="AK39" s="3" t="s">
        <v>126</v>
      </c>
      <c r="AL39" s="3">
        <v>321</v>
      </c>
      <c r="AM39" s="3">
        <v>5</v>
      </c>
      <c r="AN39" s="19" cm="1">
        <f t="array" ref="AN39">AM39*AL39-SUM(AM39*AA39:AJ39*$AA$34:$AJ$34)</f>
        <v>0</v>
      </c>
      <c r="AO39" s="1">
        <v>200</v>
      </c>
      <c r="AP39" s="1">
        <v>67</v>
      </c>
      <c r="AQ39" s="1">
        <v>5</v>
      </c>
      <c r="AR39" s="1">
        <v>16</v>
      </c>
      <c r="AS39" s="1" t="s">
        <v>140</v>
      </c>
      <c r="AT39" s="22">
        <v>105</v>
      </c>
      <c r="AU39" s="3">
        <v>0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2</v>
      </c>
      <c r="BD39" s="3">
        <v>0</v>
      </c>
      <c r="BE39" s="3" t="s">
        <v>33</v>
      </c>
      <c r="BF39" s="3">
        <v>210</v>
      </c>
      <c r="BG39" s="3">
        <v>2</v>
      </c>
      <c r="BH39" s="19" cm="1">
        <f t="array" ref="BH39">BG39*BF39-SUM(BG39*AU39:BD39*$AU$34:$BD$34)</f>
        <v>2</v>
      </c>
      <c r="BI39" s="1">
        <v>151</v>
      </c>
      <c r="BJ39" s="1">
        <v>70</v>
      </c>
      <c r="BK39" s="1">
        <v>4</v>
      </c>
      <c r="BL39" s="1">
        <v>48</v>
      </c>
      <c r="BM39" s="1" t="s">
        <v>143</v>
      </c>
      <c r="BN39" s="22">
        <v>86</v>
      </c>
      <c r="BO39" s="3">
        <v>5</v>
      </c>
      <c r="BP39" s="3">
        <v>0</v>
      </c>
      <c r="BQ39" s="3">
        <v>0</v>
      </c>
      <c r="BR39" s="3">
        <v>0</v>
      </c>
      <c r="BS39" s="3">
        <v>1</v>
      </c>
      <c r="BT39" s="3">
        <v>0</v>
      </c>
      <c r="BU39" s="3">
        <v>0</v>
      </c>
      <c r="BV39" s="3">
        <v>1</v>
      </c>
      <c r="BW39" s="3">
        <v>0</v>
      </c>
      <c r="BX39" s="3">
        <v>1</v>
      </c>
      <c r="BY39" s="3" t="s">
        <v>32</v>
      </c>
      <c r="BZ39" s="3">
        <v>277</v>
      </c>
      <c r="CA39" s="3">
        <v>1</v>
      </c>
      <c r="CB39" s="19" cm="1">
        <f t="array" ref="CB39">CA39*BZ39-SUM(CA39*BO39:BX39*$BO$34:$BX$34)</f>
        <v>0</v>
      </c>
      <c r="CC39" s="23">
        <v>254</v>
      </c>
      <c r="CD39" s="1">
        <v>120</v>
      </c>
      <c r="CE39" s="1">
        <v>7</v>
      </c>
      <c r="CF39" s="1">
        <v>46</v>
      </c>
      <c r="CG39" s="67">
        <v>121.5</v>
      </c>
      <c r="CH39" s="22">
        <v>88</v>
      </c>
      <c r="CI39" s="3">
        <v>1</v>
      </c>
      <c r="CJ39" s="3">
        <v>0</v>
      </c>
      <c r="CK39" s="3">
        <v>0</v>
      </c>
      <c r="CL39" s="3">
        <v>1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 t="s">
        <v>85</v>
      </c>
      <c r="CT39" s="3">
        <v>254</v>
      </c>
      <c r="CU39" s="3">
        <v>7</v>
      </c>
      <c r="CV39" s="19" cm="1">
        <f t="array" ref="CV39">CU39*CT39-SUM(CU39*CI39:CR39*$CI$34:$CR$34)</f>
        <v>14</v>
      </c>
    </row>
    <row r="40" spans="1:100" x14ac:dyDescent="0.35">
      <c r="A40" s="1">
        <v>161</v>
      </c>
      <c r="B40" s="1">
        <v>35</v>
      </c>
      <c r="C40" s="1">
        <v>3</v>
      </c>
      <c r="D40" s="1">
        <v>19</v>
      </c>
      <c r="E40" s="1" t="s">
        <v>58</v>
      </c>
      <c r="F40" s="22">
        <v>96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 t="s">
        <v>32</v>
      </c>
      <c r="R40" s="3">
        <v>133</v>
      </c>
      <c r="S40" s="3">
        <v>1</v>
      </c>
      <c r="T40" s="19" cm="1">
        <f t="array" ref="T40">S40*R40-SUM(S40*G40:P40*$G$34:$P$34)</f>
        <v>0</v>
      </c>
      <c r="U40" s="1">
        <v>321</v>
      </c>
      <c r="V40" s="1">
        <v>95</v>
      </c>
      <c r="W40" s="1">
        <v>5</v>
      </c>
      <c r="X40" s="1">
        <v>48</v>
      </c>
      <c r="Y40" s="1" t="s">
        <v>128</v>
      </c>
      <c r="Z40" s="22">
        <v>116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2</v>
      </c>
      <c r="AH40" s="3">
        <v>1</v>
      </c>
      <c r="AI40" s="3">
        <v>0</v>
      </c>
      <c r="AJ40" s="3">
        <v>0</v>
      </c>
      <c r="AK40" s="3" t="s">
        <v>31</v>
      </c>
      <c r="AL40" s="3">
        <v>288</v>
      </c>
      <c r="AM40" s="3">
        <v>3</v>
      </c>
      <c r="AN40" s="19" cm="1">
        <f t="array" ref="AN40">AM40*AL40-SUM(AM40*AA40:AJ40*$AA$34:$AJ$34)</f>
        <v>0</v>
      </c>
      <c r="AO40" s="1">
        <v>230</v>
      </c>
      <c r="AP40" s="1">
        <v>98</v>
      </c>
      <c r="AQ40" s="1">
        <v>5</v>
      </c>
      <c r="AR40" s="1">
        <v>20</v>
      </c>
      <c r="AS40" s="1" t="s">
        <v>141</v>
      </c>
      <c r="AT40" s="22">
        <v>109</v>
      </c>
      <c r="AU40" s="3">
        <v>1</v>
      </c>
      <c r="AV40" s="3">
        <v>0</v>
      </c>
      <c r="AW40" s="3">
        <v>0</v>
      </c>
      <c r="AX40" s="3">
        <v>0</v>
      </c>
      <c r="AY40" s="3">
        <v>1</v>
      </c>
      <c r="AZ40" s="3">
        <v>1</v>
      </c>
      <c r="BA40" s="3">
        <v>0</v>
      </c>
      <c r="BB40" s="3">
        <v>0</v>
      </c>
      <c r="BC40" s="3">
        <v>0</v>
      </c>
      <c r="BD40" s="3">
        <v>0</v>
      </c>
      <c r="BE40" s="3" t="s">
        <v>33</v>
      </c>
      <c r="BF40" s="3">
        <v>210</v>
      </c>
      <c r="BG40" s="3">
        <v>4</v>
      </c>
      <c r="BH40" s="19" cm="1">
        <f t="array" ref="BH40">BG40*BF40-SUM(BG40*AU40:BD40*$AU$34:$BD$34)</f>
        <v>0</v>
      </c>
      <c r="BI40" s="1">
        <v>150</v>
      </c>
      <c r="BJ40" s="1">
        <v>27</v>
      </c>
      <c r="BK40" s="1">
        <v>7</v>
      </c>
      <c r="BL40" s="1">
        <v>37</v>
      </c>
      <c r="BM40" s="1" t="s">
        <v>149</v>
      </c>
      <c r="BN40" s="22">
        <v>97</v>
      </c>
      <c r="BO40" s="3">
        <v>1</v>
      </c>
      <c r="BP40" s="3">
        <v>1</v>
      </c>
      <c r="BQ40" s="3">
        <v>0</v>
      </c>
      <c r="BR40" s="3">
        <v>0</v>
      </c>
      <c r="BS40" s="3">
        <v>0</v>
      </c>
      <c r="BT40" s="3">
        <v>0</v>
      </c>
      <c r="BU40" s="3">
        <v>5</v>
      </c>
      <c r="BV40" s="3">
        <v>0</v>
      </c>
      <c r="BW40" s="3">
        <v>0</v>
      </c>
      <c r="BX40" s="3">
        <v>0</v>
      </c>
      <c r="BY40" s="3" t="s">
        <v>31</v>
      </c>
      <c r="BZ40" s="3">
        <v>194</v>
      </c>
      <c r="CA40" s="3">
        <v>1</v>
      </c>
      <c r="CB40" s="19" cm="1">
        <f t="array" ref="CB40">CA40*BZ40-SUM(CA40*BO40:BX40*$BO$34:$BX$34)</f>
        <v>0</v>
      </c>
      <c r="CC40" s="23">
        <v>334</v>
      </c>
      <c r="CD40" s="1">
        <v>149</v>
      </c>
      <c r="CE40" s="1">
        <v>5</v>
      </c>
      <c r="CF40" s="1">
        <v>10</v>
      </c>
      <c r="CG40" s="67">
        <v>150.5</v>
      </c>
      <c r="CH40" s="22">
        <v>89</v>
      </c>
      <c r="CI40" s="3">
        <v>1</v>
      </c>
      <c r="CJ40" s="3">
        <v>0</v>
      </c>
      <c r="CK40" s="3">
        <v>0</v>
      </c>
      <c r="CL40" s="3">
        <v>0</v>
      </c>
      <c r="CM40" s="3">
        <v>0</v>
      </c>
      <c r="CN40" s="3">
        <v>2</v>
      </c>
      <c r="CO40" s="3">
        <v>0</v>
      </c>
      <c r="CP40" s="3">
        <v>0</v>
      </c>
      <c r="CQ40" s="3">
        <v>1</v>
      </c>
      <c r="CR40" s="3">
        <v>0</v>
      </c>
      <c r="CS40" s="3" t="s">
        <v>126</v>
      </c>
      <c r="CT40" s="3">
        <v>334</v>
      </c>
      <c r="CU40" s="3">
        <v>1</v>
      </c>
      <c r="CV40" s="19" cm="1">
        <f t="array" ref="CV40">CU40*CT40-SUM(CU40*CI40:CR40*$CI$34:$CR$34)</f>
        <v>1</v>
      </c>
    </row>
    <row r="41" spans="1:100" x14ac:dyDescent="0.35">
      <c r="A41" s="23"/>
      <c r="B41" s="1">
        <v>42</v>
      </c>
      <c r="C41" s="1">
        <v>6</v>
      </c>
      <c r="D41" s="1"/>
      <c r="E41" s="1" t="s">
        <v>81</v>
      </c>
      <c r="F41" s="22">
        <v>98</v>
      </c>
      <c r="G41" s="3">
        <v>4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 t="s">
        <v>33</v>
      </c>
      <c r="R41" s="3">
        <v>218</v>
      </c>
      <c r="S41" s="3">
        <v>1</v>
      </c>
      <c r="T41" s="19" cm="1">
        <f t="array" ref="T41">S41*R41-SUM(S41*G41:P41*$G$34:$P$34)</f>
        <v>0</v>
      </c>
      <c r="U41" s="1"/>
      <c r="V41" s="1">
        <v>88</v>
      </c>
      <c r="W41" s="1">
        <v>8</v>
      </c>
      <c r="X41" s="1"/>
      <c r="Y41" s="1" t="s">
        <v>129</v>
      </c>
      <c r="Z41" s="3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19"/>
      <c r="AO41" s="1"/>
      <c r="AP41" s="1">
        <v>60</v>
      </c>
      <c r="AQ41" s="1">
        <v>3</v>
      </c>
      <c r="AR41" s="1"/>
      <c r="AS41" s="1" t="s">
        <v>142</v>
      </c>
      <c r="AT41" s="3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19"/>
      <c r="BI41" s="1"/>
      <c r="BJ41" s="1">
        <v>50</v>
      </c>
      <c r="BK41" s="1">
        <v>3</v>
      </c>
      <c r="BL41" s="1"/>
      <c r="BM41" s="1" t="s">
        <v>86</v>
      </c>
      <c r="BN41" s="22">
        <v>101</v>
      </c>
      <c r="BO41" s="3">
        <v>0</v>
      </c>
      <c r="BP41" s="3">
        <v>0</v>
      </c>
      <c r="BQ41" s="3">
        <v>0</v>
      </c>
      <c r="BR41" s="3">
        <v>0</v>
      </c>
      <c r="BS41" s="3">
        <v>1</v>
      </c>
      <c r="BT41" s="3">
        <v>0</v>
      </c>
      <c r="BU41" s="3">
        <v>0</v>
      </c>
      <c r="BV41" s="3">
        <v>1</v>
      </c>
      <c r="BW41" s="3">
        <v>1</v>
      </c>
      <c r="BX41" s="3">
        <v>2</v>
      </c>
      <c r="BY41" s="3" t="s">
        <v>32</v>
      </c>
      <c r="BZ41" s="3">
        <v>277</v>
      </c>
      <c r="CA41" s="3">
        <v>3</v>
      </c>
      <c r="CB41" s="19" cm="1">
        <f t="array" ref="CB41">CA41*BZ41-SUM(CA41*BO41:BX41*$BO$34:$BX$34)</f>
        <v>0</v>
      </c>
      <c r="CC41" s="1"/>
      <c r="CD41" s="1">
        <v>63</v>
      </c>
      <c r="CE41" s="1">
        <v>10</v>
      </c>
      <c r="CF41" s="1"/>
      <c r="CG41" s="67">
        <v>63.5</v>
      </c>
      <c r="CH41" s="22">
        <v>90</v>
      </c>
      <c r="CI41" s="3">
        <v>0</v>
      </c>
      <c r="CJ41" s="3">
        <v>0</v>
      </c>
      <c r="CK41" s="3">
        <v>0</v>
      </c>
      <c r="CL41" s="3">
        <v>0</v>
      </c>
      <c r="CM41" s="3">
        <v>1</v>
      </c>
      <c r="CN41" s="3">
        <v>1</v>
      </c>
      <c r="CO41" s="3">
        <v>0</v>
      </c>
      <c r="CP41" s="3">
        <v>0</v>
      </c>
      <c r="CQ41" s="3">
        <v>0</v>
      </c>
      <c r="CR41" s="3">
        <v>0</v>
      </c>
      <c r="CS41" s="3" t="s">
        <v>32</v>
      </c>
      <c r="CT41" s="3">
        <v>214</v>
      </c>
      <c r="CU41" s="3">
        <v>5</v>
      </c>
      <c r="CV41" s="19" cm="1">
        <f t="array" ref="CV41">CU41*CT41-SUM(CU41*CI41:CR41*$CI$34:$CR$34)</f>
        <v>10</v>
      </c>
    </row>
    <row r="42" spans="1:100" x14ac:dyDescent="0.35">
      <c r="A42" s="23"/>
      <c r="B42" s="1">
        <v>40</v>
      </c>
      <c r="C42" s="1">
        <v>3</v>
      </c>
      <c r="D42" s="1"/>
      <c r="E42" s="1" t="s">
        <v>60</v>
      </c>
      <c r="F42" s="22">
        <v>100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 t="s">
        <v>126</v>
      </c>
      <c r="R42" s="3">
        <v>161</v>
      </c>
      <c r="S42" s="3">
        <v>1</v>
      </c>
      <c r="T42" s="19" cm="1">
        <f t="array" ref="T42">S42*R42-SUM(S42*G42:P42*$G$34:$P$34)</f>
        <v>0</v>
      </c>
      <c r="U42" s="1"/>
      <c r="V42" s="1">
        <v>50</v>
      </c>
      <c r="W42" s="1">
        <v>9</v>
      </c>
      <c r="X42" s="1"/>
      <c r="Y42" s="56" t="s">
        <v>135</v>
      </c>
      <c r="Z42" s="3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19"/>
      <c r="AO42" s="1"/>
      <c r="AP42" s="1">
        <v>51</v>
      </c>
      <c r="AQ42" s="1">
        <v>1</v>
      </c>
      <c r="AR42" s="1"/>
      <c r="AS42" s="1" t="s">
        <v>86</v>
      </c>
      <c r="AT42" s="3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19"/>
      <c r="BI42" s="1"/>
      <c r="BJ42" s="1">
        <v>23</v>
      </c>
      <c r="BK42" s="1">
        <v>5</v>
      </c>
      <c r="BL42" s="1"/>
      <c r="BM42" s="1" t="s">
        <v>57</v>
      </c>
      <c r="BN42" s="3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19"/>
      <c r="CC42" s="1"/>
      <c r="CD42" s="1">
        <v>60</v>
      </c>
      <c r="CE42" s="1">
        <v>7</v>
      </c>
      <c r="CF42" s="1"/>
      <c r="CG42" s="67">
        <v>58</v>
      </c>
      <c r="CH42" s="22">
        <v>92</v>
      </c>
      <c r="CI42" s="3">
        <v>0</v>
      </c>
      <c r="CJ42" s="3">
        <v>0</v>
      </c>
      <c r="CK42" s="3">
        <v>1</v>
      </c>
      <c r="CL42" s="3">
        <v>0</v>
      </c>
      <c r="CM42" s="3">
        <v>0</v>
      </c>
      <c r="CN42" s="3">
        <v>0</v>
      </c>
      <c r="CO42" s="3">
        <v>0</v>
      </c>
      <c r="CP42" s="3">
        <v>2</v>
      </c>
      <c r="CQ42" s="3">
        <v>0</v>
      </c>
      <c r="CR42" s="3">
        <v>0</v>
      </c>
      <c r="CS42" s="3" t="s">
        <v>126</v>
      </c>
      <c r="CT42" s="3">
        <v>334</v>
      </c>
      <c r="CU42" s="3">
        <v>2</v>
      </c>
      <c r="CV42" s="19" cm="1">
        <f t="array" ref="CV42">CU42*CT42-SUM(CU42*CI42:CR42*$CI$34:$CR$34)</f>
        <v>0</v>
      </c>
    </row>
    <row r="43" spans="1:100" x14ac:dyDescent="0.35">
      <c r="A43" s="23"/>
      <c r="B43" s="1">
        <v>28</v>
      </c>
      <c r="C43" s="1">
        <v>5</v>
      </c>
      <c r="D43" s="1"/>
      <c r="E43" s="1" t="s">
        <v>122</v>
      </c>
      <c r="F43" s="22">
        <v>102</v>
      </c>
      <c r="G43" s="3">
        <v>0</v>
      </c>
      <c r="H43" s="3">
        <v>3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 t="s">
        <v>31</v>
      </c>
      <c r="R43" s="3">
        <v>195</v>
      </c>
      <c r="S43" s="3">
        <v>1</v>
      </c>
      <c r="T43" s="19" cm="1">
        <f t="array" ref="T43">S43*R43-SUM(S43*G43:P43*$G$34:$P$34)</f>
        <v>0</v>
      </c>
      <c r="U43" s="1"/>
      <c r="V43" s="1">
        <v>93</v>
      </c>
      <c r="W43" s="1">
        <v>8</v>
      </c>
      <c r="X43" s="1"/>
      <c r="Y43" s="1" t="s">
        <v>130</v>
      </c>
      <c r="Z43" s="3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19"/>
      <c r="AO43" s="1"/>
      <c r="AP43" s="1">
        <v>70</v>
      </c>
      <c r="AQ43" s="1">
        <v>5</v>
      </c>
      <c r="AR43" s="1"/>
      <c r="AS43" s="1" t="s">
        <v>143</v>
      </c>
      <c r="AT43" s="3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9"/>
      <c r="BI43" s="1"/>
      <c r="BJ43" s="1">
        <v>59</v>
      </c>
      <c r="BK43" s="1">
        <v>6</v>
      </c>
      <c r="BL43" s="1"/>
      <c r="BM43" s="1" t="s">
        <v>142</v>
      </c>
      <c r="BN43" s="3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19"/>
      <c r="CC43" s="1"/>
      <c r="CD43" s="1">
        <v>99</v>
      </c>
      <c r="CE43" s="1">
        <v>6</v>
      </c>
      <c r="CF43" s="1"/>
      <c r="CG43" s="67">
        <v>98</v>
      </c>
      <c r="CH43" s="33"/>
      <c r="CS43" s="3"/>
      <c r="CT43" s="3"/>
      <c r="CU43" s="3"/>
      <c r="CV43" s="19"/>
    </row>
    <row r="44" spans="1:100" x14ac:dyDescent="0.35">
      <c r="A44" s="23"/>
      <c r="B44" s="1">
        <v>34</v>
      </c>
      <c r="C44" s="1">
        <v>7</v>
      </c>
      <c r="D44" s="1"/>
      <c r="E44" s="1" t="s">
        <v>123</v>
      </c>
      <c r="F44" s="22">
        <v>103</v>
      </c>
      <c r="G44" s="3">
        <v>0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 t="s">
        <v>33</v>
      </c>
      <c r="R44" s="3">
        <v>218</v>
      </c>
      <c r="S44" s="3">
        <v>1</v>
      </c>
      <c r="T44" s="19" cm="1">
        <f t="array" ref="T44">S44*R44-SUM(S44*G44:P44*$G$34:$P$34)</f>
        <v>0</v>
      </c>
      <c r="U44" s="1"/>
      <c r="V44" s="1">
        <v>72</v>
      </c>
      <c r="W44" s="1">
        <v>7</v>
      </c>
      <c r="X44" s="1"/>
      <c r="Y44" s="1" t="s">
        <v>131</v>
      </c>
      <c r="Z44" s="3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19"/>
      <c r="AO44" s="1"/>
      <c r="AP44" s="1">
        <v>68</v>
      </c>
      <c r="AQ44" s="1">
        <v>4</v>
      </c>
      <c r="AR44" s="1"/>
      <c r="AS44" s="1" t="s">
        <v>140</v>
      </c>
      <c r="AT44" s="3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19"/>
      <c r="BI44" s="1"/>
      <c r="BJ44" s="1">
        <v>49</v>
      </c>
      <c r="BK44" s="1">
        <v>6</v>
      </c>
      <c r="BL44" s="1"/>
      <c r="BM44" s="56" t="s">
        <v>80</v>
      </c>
      <c r="BN44" s="3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19"/>
      <c r="CC44" s="1"/>
      <c r="CD44" s="1">
        <v>75</v>
      </c>
      <c r="CE44" s="1">
        <v>7</v>
      </c>
      <c r="CF44" s="1"/>
      <c r="CG44" s="67">
        <v>74.5</v>
      </c>
      <c r="CH44" s="3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19"/>
    </row>
    <row r="45" spans="1:100" ht="15" thickBot="1" x14ac:dyDescent="0.4">
      <c r="A45" s="24"/>
      <c r="B45" s="25">
        <v>26</v>
      </c>
      <c r="C45" s="25">
        <v>4</v>
      </c>
      <c r="D45" s="25"/>
      <c r="E45" s="57" t="s">
        <v>124</v>
      </c>
      <c r="F45" s="27">
        <v>104</v>
      </c>
      <c r="G45" s="59">
        <v>0</v>
      </c>
      <c r="H45" s="40">
        <v>0</v>
      </c>
      <c r="I45" s="40">
        <v>2</v>
      </c>
      <c r="J45" s="40">
        <v>0</v>
      </c>
      <c r="K45" s="40">
        <v>0</v>
      </c>
      <c r="L45" s="40">
        <v>1</v>
      </c>
      <c r="M45" s="40">
        <v>0</v>
      </c>
      <c r="N45" s="40">
        <v>1</v>
      </c>
      <c r="O45" s="40">
        <v>0</v>
      </c>
      <c r="P45" s="40">
        <v>0</v>
      </c>
      <c r="Q45" s="40" t="s">
        <v>85</v>
      </c>
      <c r="R45" s="25">
        <v>120</v>
      </c>
      <c r="S45" s="40">
        <v>1</v>
      </c>
      <c r="T45" s="26" cm="1">
        <f t="array" ref="T45">S45*R45-SUM(S45*G45:P45*$G$34:$P$34)</f>
        <v>0</v>
      </c>
      <c r="U45" s="25"/>
      <c r="V45" s="25">
        <v>67</v>
      </c>
      <c r="W45" s="25">
        <v>7</v>
      </c>
      <c r="X45" s="25"/>
      <c r="Y45" s="57" t="s">
        <v>136</v>
      </c>
      <c r="Z45" s="39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26"/>
      <c r="AO45" s="25"/>
      <c r="AP45" s="25">
        <v>48</v>
      </c>
      <c r="AQ45" s="25">
        <v>4</v>
      </c>
      <c r="AR45" s="25"/>
      <c r="AS45" s="25" t="s">
        <v>144</v>
      </c>
      <c r="AT45" s="39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26"/>
      <c r="BI45" s="25"/>
      <c r="BJ45" s="25">
        <v>71</v>
      </c>
      <c r="BK45" s="25">
        <v>6</v>
      </c>
      <c r="BL45" s="25"/>
      <c r="BM45" s="25" t="s">
        <v>150</v>
      </c>
      <c r="BN45" s="39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26"/>
      <c r="CC45" s="25"/>
      <c r="CD45" s="25">
        <v>79</v>
      </c>
      <c r="CE45" s="25">
        <v>7</v>
      </c>
      <c r="CF45" s="25"/>
      <c r="CG45" s="68">
        <v>81.5</v>
      </c>
      <c r="CH45" s="39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26"/>
    </row>
  </sheetData>
  <mergeCells count="30">
    <mergeCell ref="A31:T32"/>
    <mergeCell ref="U31:AN32"/>
    <mergeCell ref="AO31:BH32"/>
    <mergeCell ref="BI31:CB32"/>
    <mergeCell ref="CC31:CV32"/>
    <mergeCell ref="G33:P33"/>
    <mergeCell ref="AA33:AJ33"/>
    <mergeCell ref="AU33:BD33"/>
    <mergeCell ref="BO33:BX33"/>
    <mergeCell ref="CI33:CR33"/>
    <mergeCell ref="A16:T17"/>
    <mergeCell ref="U16:AN17"/>
    <mergeCell ref="AO16:BH17"/>
    <mergeCell ref="BI16:CB17"/>
    <mergeCell ref="CC16:CV17"/>
    <mergeCell ref="G18:P18"/>
    <mergeCell ref="AA18:AJ18"/>
    <mergeCell ref="AU18:BD18"/>
    <mergeCell ref="BO18:BX18"/>
    <mergeCell ref="CI18:CR18"/>
    <mergeCell ref="A1:T2"/>
    <mergeCell ref="U1:AN2"/>
    <mergeCell ref="AO1:BH2"/>
    <mergeCell ref="BI1:CB2"/>
    <mergeCell ref="CC1:CV2"/>
    <mergeCell ref="G3:P3"/>
    <mergeCell ref="AA3:AJ3"/>
    <mergeCell ref="AU3:BD3"/>
    <mergeCell ref="BO3:BX3"/>
    <mergeCell ref="CI3:C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T75"/>
  <sheetViews>
    <sheetView topLeftCell="DE42" zoomScale="60" zoomScaleNormal="60" workbookViewId="0">
      <selection activeCell="EX78" sqref="EX78"/>
    </sheetView>
  </sheetViews>
  <sheetFormatPr defaultRowHeight="14.5" x14ac:dyDescent="0.35"/>
  <cols>
    <col min="1" max="1" width="15.1796875" customWidth="1"/>
    <col min="2" max="2" width="14.453125" bestFit="1" customWidth="1"/>
    <col min="3" max="3" width="13.453125" bestFit="1" customWidth="1"/>
    <col min="4" max="4" width="11.81640625" bestFit="1" customWidth="1"/>
    <col min="5" max="5" width="7.90625" bestFit="1" customWidth="1"/>
    <col min="6" max="6" width="10.08984375" bestFit="1" customWidth="1"/>
    <col min="7" max="26" width="3.453125" bestFit="1" customWidth="1"/>
    <col min="27" max="27" width="8.36328125" bestFit="1" customWidth="1"/>
    <col min="28" max="28" width="10" bestFit="1" customWidth="1"/>
    <col min="29" max="30" width="6.1796875" bestFit="1" customWidth="1"/>
    <col min="31" max="31" width="15.1796875" bestFit="1" customWidth="1"/>
    <col min="32" max="32" width="14.453125" bestFit="1" customWidth="1"/>
    <col min="33" max="33" width="13.453125" bestFit="1" customWidth="1"/>
    <col min="34" max="34" width="11.81640625" bestFit="1" customWidth="1"/>
    <col min="35" max="35" width="7.90625" bestFit="1" customWidth="1"/>
    <col min="36" max="36" width="10.08984375" bestFit="1" customWidth="1"/>
    <col min="37" max="45" width="4.54296875" bestFit="1" customWidth="1"/>
    <col min="46" max="46" width="3.453125" bestFit="1" customWidth="1"/>
    <col min="47" max="56" width="4.54296875" bestFit="1" customWidth="1"/>
    <col min="57" max="57" width="8.36328125" bestFit="1" customWidth="1"/>
    <col min="58" max="58" width="10" bestFit="1" customWidth="1"/>
    <col min="59" max="60" width="6.1796875" bestFit="1" customWidth="1"/>
    <col min="61" max="61" width="15.1796875" customWidth="1"/>
    <col min="62" max="62" width="14.453125" bestFit="1" customWidth="1"/>
    <col min="63" max="63" width="13.453125" bestFit="1" customWidth="1"/>
    <col min="64" max="64" width="11.81640625" bestFit="1" customWidth="1"/>
    <col min="65" max="65" width="7.90625" bestFit="1" customWidth="1"/>
    <col min="66" max="66" width="10.08984375" bestFit="1" customWidth="1"/>
    <col min="67" max="86" width="3.453125" bestFit="1" customWidth="1"/>
    <col min="87" max="87" width="8.36328125" bestFit="1" customWidth="1"/>
    <col min="88" max="88" width="10" bestFit="1" customWidth="1"/>
    <col min="89" max="90" width="6.1796875" bestFit="1" customWidth="1"/>
    <col min="91" max="91" width="15.1796875" bestFit="1" customWidth="1"/>
    <col min="92" max="92" width="14.453125" bestFit="1" customWidth="1"/>
    <col min="93" max="93" width="13.453125" bestFit="1" customWidth="1"/>
    <col min="94" max="94" width="11.81640625" bestFit="1" customWidth="1"/>
    <col min="95" max="95" width="7.90625" bestFit="1" customWidth="1"/>
    <col min="96" max="96" width="10.08984375" bestFit="1" customWidth="1"/>
    <col min="97" max="116" width="3.453125" bestFit="1" customWidth="1"/>
    <col min="117" max="117" width="8.36328125" bestFit="1" customWidth="1"/>
    <col min="118" max="118" width="10" bestFit="1" customWidth="1"/>
    <col min="119" max="120" width="6.1796875" bestFit="1" customWidth="1"/>
    <col min="121" max="121" width="15.1796875" customWidth="1"/>
    <col min="122" max="122" width="14.453125" bestFit="1" customWidth="1"/>
    <col min="123" max="123" width="13.453125" bestFit="1" customWidth="1"/>
    <col min="124" max="124" width="11.81640625" bestFit="1" customWidth="1"/>
    <col min="125" max="125" width="7.90625" bestFit="1" customWidth="1"/>
    <col min="126" max="126" width="10.08984375" bestFit="1" customWidth="1"/>
    <col min="127" max="131" width="4.54296875" bestFit="1" customWidth="1"/>
    <col min="132" max="132" width="3.453125" bestFit="1" customWidth="1"/>
    <col min="133" max="134" width="4.54296875" bestFit="1" customWidth="1"/>
    <col min="135" max="136" width="3.453125" bestFit="1" customWidth="1"/>
    <col min="137" max="139" width="4.54296875" bestFit="1" customWidth="1"/>
    <col min="140" max="141" width="3.453125" bestFit="1" customWidth="1"/>
    <col min="142" max="143" width="4.54296875" bestFit="1" customWidth="1"/>
    <col min="144" max="146" width="3.453125" bestFit="1" customWidth="1"/>
    <col min="147" max="147" width="8.36328125" bestFit="1" customWidth="1"/>
    <col min="148" max="148" width="10" bestFit="1" customWidth="1"/>
    <col min="149" max="150" width="6.1796875" bestFit="1" customWidth="1"/>
  </cols>
  <sheetData>
    <row r="1" spans="1:150" x14ac:dyDescent="0.35">
      <c r="A1" s="87" t="s">
        <v>18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9"/>
      <c r="AE1" s="87" t="s">
        <v>18</v>
      </c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9"/>
      <c r="BI1" s="87" t="s">
        <v>18</v>
      </c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9"/>
      <c r="CM1" s="87" t="s">
        <v>18</v>
      </c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9"/>
      <c r="DQ1" s="87" t="s">
        <v>18</v>
      </c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9"/>
    </row>
    <row r="2" spans="1:150" ht="15" thickBot="1" x14ac:dyDescent="0.4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2"/>
      <c r="AE2" s="90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I2" s="90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2"/>
      <c r="CM2" s="90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2"/>
      <c r="DQ2" s="90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2"/>
    </row>
    <row r="3" spans="1:150" x14ac:dyDescent="0.35">
      <c r="A3" s="11" t="s">
        <v>4</v>
      </c>
      <c r="B3" s="35" t="s">
        <v>5</v>
      </c>
      <c r="C3" s="35" t="s">
        <v>6</v>
      </c>
      <c r="D3" s="35" t="s">
        <v>14</v>
      </c>
      <c r="E3" s="35" t="s">
        <v>7</v>
      </c>
      <c r="F3" s="86" t="s">
        <v>8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35" t="s">
        <v>9</v>
      </c>
      <c r="AB3" s="35" t="s">
        <v>10</v>
      </c>
      <c r="AC3" s="35" t="s">
        <v>11</v>
      </c>
      <c r="AD3" s="42"/>
      <c r="AE3" s="11" t="s">
        <v>4</v>
      </c>
      <c r="AF3" s="35" t="s">
        <v>5</v>
      </c>
      <c r="AG3" s="35" t="s">
        <v>6</v>
      </c>
      <c r="AH3" s="35" t="s">
        <v>14</v>
      </c>
      <c r="AI3" s="35" t="s">
        <v>7</v>
      </c>
      <c r="AJ3" s="86" t="s">
        <v>8</v>
      </c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35" t="s">
        <v>9</v>
      </c>
      <c r="BF3" s="35" t="s">
        <v>10</v>
      </c>
      <c r="BG3" s="35" t="s">
        <v>11</v>
      </c>
      <c r="BH3" s="42"/>
      <c r="BI3" s="11" t="s">
        <v>4</v>
      </c>
      <c r="BJ3" s="35" t="s">
        <v>5</v>
      </c>
      <c r="BK3" s="35" t="s">
        <v>6</v>
      </c>
      <c r="BL3" s="35" t="s">
        <v>14</v>
      </c>
      <c r="BM3" s="35" t="s">
        <v>7</v>
      </c>
      <c r="BN3" s="86" t="s">
        <v>8</v>
      </c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35" t="s">
        <v>9</v>
      </c>
      <c r="CJ3" s="35" t="s">
        <v>10</v>
      </c>
      <c r="CK3" s="35" t="s">
        <v>11</v>
      </c>
      <c r="CL3" s="42"/>
      <c r="CM3" s="11" t="s">
        <v>4</v>
      </c>
      <c r="CN3" s="35" t="s">
        <v>5</v>
      </c>
      <c r="CO3" s="35" t="s">
        <v>6</v>
      </c>
      <c r="CP3" s="35" t="s">
        <v>14</v>
      </c>
      <c r="CQ3" s="35" t="s">
        <v>7</v>
      </c>
      <c r="CR3" s="86" t="s">
        <v>8</v>
      </c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35" t="s">
        <v>9</v>
      </c>
      <c r="DN3" s="35" t="s">
        <v>10</v>
      </c>
      <c r="DO3" s="35" t="s">
        <v>11</v>
      </c>
      <c r="DP3" s="42"/>
      <c r="DQ3" s="11" t="s">
        <v>4</v>
      </c>
      <c r="DR3" s="35" t="s">
        <v>5</v>
      </c>
      <c r="DS3" s="35" t="s">
        <v>6</v>
      </c>
      <c r="DT3" s="35" t="s">
        <v>14</v>
      </c>
      <c r="DU3" s="35" t="s">
        <v>7</v>
      </c>
      <c r="DV3" s="86" t="s">
        <v>8</v>
      </c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35" t="s">
        <v>9</v>
      </c>
      <c r="ER3" s="35" t="s">
        <v>10</v>
      </c>
      <c r="ES3" s="35" t="s">
        <v>11</v>
      </c>
      <c r="ET3" s="42"/>
    </row>
    <row r="4" spans="1:150" x14ac:dyDescent="0.35">
      <c r="A4" s="15">
        <v>1</v>
      </c>
      <c r="B4" s="3" t="s">
        <v>164</v>
      </c>
      <c r="C4" s="3">
        <v>0</v>
      </c>
      <c r="D4" s="3">
        <v>31</v>
      </c>
      <c r="E4" s="37">
        <v>0</v>
      </c>
      <c r="F4" s="16" t="s">
        <v>12</v>
      </c>
      <c r="G4" s="3">
        <v>20</v>
      </c>
      <c r="H4" s="3">
        <v>54</v>
      </c>
      <c r="I4" s="3">
        <v>53</v>
      </c>
      <c r="J4" s="3">
        <v>34</v>
      </c>
      <c r="K4" s="3">
        <v>21</v>
      </c>
      <c r="L4" s="3">
        <v>42</v>
      </c>
      <c r="M4" s="3">
        <v>26</v>
      </c>
      <c r="N4" s="3">
        <v>59</v>
      </c>
      <c r="O4" s="3">
        <v>63</v>
      </c>
      <c r="P4" s="3">
        <v>37</v>
      </c>
      <c r="Q4" s="3">
        <v>51</v>
      </c>
      <c r="R4" s="3">
        <v>52</v>
      </c>
      <c r="S4" s="3">
        <v>31</v>
      </c>
      <c r="T4" s="3">
        <v>48</v>
      </c>
      <c r="U4" s="3">
        <v>33</v>
      </c>
      <c r="V4" s="3">
        <v>61</v>
      </c>
      <c r="W4" s="3">
        <v>45</v>
      </c>
      <c r="X4" s="3">
        <v>35</v>
      </c>
      <c r="Y4" s="3">
        <v>43</v>
      </c>
      <c r="Z4" s="3">
        <v>24</v>
      </c>
      <c r="AA4" s="1"/>
      <c r="AB4" s="1"/>
      <c r="AC4" s="1"/>
      <c r="AD4" s="12" t="s">
        <v>13</v>
      </c>
      <c r="AE4" s="15">
        <v>2</v>
      </c>
      <c r="AF4" s="3" t="s">
        <v>179</v>
      </c>
      <c r="AG4" s="3">
        <v>0</v>
      </c>
      <c r="AH4" s="3">
        <v>38</v>
      </c>
      <c r="AI4" s="37">
        <v>0</v>
      </c>
      <c r="AJ4" s="16" t="s">
        <v>12</v>
      </c>
      <c r="AK4" s="3">
        <v>108</v>
      </c>
      <c r="AL4" s="3">
        <v>109</v>
      </c>
      <c r="AM4" s="3">
        <v>97</v>
      </c>
      <c r="AN4" s="3">
        <v>146</v>
      </c>
      <c r="AO4" s="3">
        <v>124</v>
      </c>
      <c r="AP4" s="3">
        <v>147</v>
      </c>
      <c r="AQ4" s="3">
        <v>129</v>
      </c>
      <c r="AR4" s="3">
        <v>96</v>
      </c>
      <c r="AS4" s="3">
        <v>116</v>
      </c>
      <c r="AT4" s="3">
        <v>94</v>
      </c>
      <c r="AU4" s="3">
        <v>80</v>
      </c>
      <c r="AV4" s="3">
        <v>110</v>
      </c>
      <c r="AW4" s="3">
        <v>149</v>
      </c>
      <c r="AX4" s="3">
        <v>84</v>
      </c>
      <c r="AY4" s="3">
        <v>120</v>
      </c>
      <c r="AZ4" s="3">
        <v>119</v>
      </c>
      <c r="BA4" s="3">
        <v>79</v>
      </c>
      <c r="BB4" s="3">
        <v>69</v>
      </c>
      <c r="BC4" s="3">
        <v>49</v>
      </c>
      <c r="BD4" s="3">
        <v>46</v>
      </c>
      <c r="BE4" s="1"/>
      <c r="BF4" s="1"/>
      <c r="BG4" s="1"/>
      <c r="BH4" s="12" t="s">
        <v>13</v>
      </c>
      <c r="BI4" s="15">
        <v>3</v>
      </c>
      <c r="BJ4" s="3" t="s">
        <v>187</v>
      </c>
      <c r="BK4" s="3">
        <v>0</v>
      </c>
      <c r="BL4" s="3">
        <v>25</v>
      </c>
      <c r="BM4" s="37">
        <v>0</v>
      </c>
      <c r="BN4" s="16" t="s">
        <v>12</v>
      </c>
      <c r="BO4" s="3">
        <v>42</v>
      </c>
      <c r="BP4" s="3">
        <v>40</v>
      </c>
      <c r="BQ4" s="3">
        <v>47</v>
      </c>
      <c r="BR4" s="3">
        <v>41</v>
      </c>
      <c r="BS4" s="3">
        <v>24</v>
      </c>
      <c r="BT4" s="3">
        <v>34</v>
      </c>
      <c r="BU4" s="3">
        <v>39</v>
      </c>
      <c r="BV4" s="3">
        <v>38</v>
      </c>
      <c r="BW4" s="3">
        <v>23</v>
      </c>
      <c r="BX4" s="3">
        <v>28</v>
      </c>
      <c r="BY4" s="3">
        <v>43</v>
      </c>
      <c r="BZ4" s="3">
        <v>20</v>
      </c>
      <c r="CA4" s="3">
        <v>44</v>
      </c>
      <c r="CB4" s="3">
        <v>33</v>
      </c>
      <c r="CC4" s="3">
        <v>27</v>
      </c>
      <c r="CD4" s="3">
        <v>74</v>
      </c>
      <c r="CE4" s="3">
        <v>14</v>
      </c>
      <c r="CF4" s="3">
        <v>93</v>
      </c>
      <c r="CG4" s="3">
        <v>83</v>
      </c>
      <c r="CH4" s="3">
        <v>32</v>
      </c>
      <c r="CI4" s="1"/>
      <c r="CJ4" s="1"/>
      <c r="CK4" s="1"/>
      <c r="CL4" s="12" t="s">
        <v>13</v>
      </c>
      <c r="CM4" s="15">
        <v>4</v>
      </c>
      <c r="CN4" s="3" t="s">
        <v>198</v>
      </c>
      <c r="CO4" s="3">
        <v>0</v>
      </c>
      <c r="CP4" s="3">
        <v>12</v>
      </c>
      <c r="CQ4" s="37">
        <v>0</v>
      </c>
      <c r="CR4" s="16" t="s">
        <v>12</v>
      </c>
      <c r="CS4" s="3">
        <v>24</v>
      </c>
      <c r="CT4" s="3">
        <v>33</v>
      </c>
      <c r="CU4" s="3">
        <v>17</v>
      </c>
      <c r="CV4" s="3">
        <v>18</v>
      </c>
      <c r="CW4" s="3">
        <v>31</v>
      </c>
      <c r="CX4" s="3">
        <v>19</v>
      </c>
      <c r="CY4" s="3">
        <v>26</v>
      </c>
      <c r="CZ4" s="3">
        <v>15</v>
      </c>
      <c r="DA4" s="3">
        <v>23</v>
      </c>
      <c r="DB4" s="3">
        <v>12</v>
      </c>
      <c r="DC4" s="3">
        <v>11</v>
      </c>
      <c r="DD4" s="3">
        <v>20</v>
      </c>
      <c r="DE4" s="3">
        <v>21</v>
      </c>
      <c r="DF4" s="3">
        <v>42</v>
      </c>
      <c r="DG4" s="3">
        <v>71</v>
      </c>
      <c r="DH4" s="3">
        <v>81</v>
      </c>
      <c r="DI4" s="3">
        <v>13</v>
      </c>
      <c r="DJ4" s="3">
        <v>62</v>
      </c>
      <c r="DK4" s="3">
        <v>32</v>
      </c>
      <c r="DL4" s="3">
        <v>22</v>
      </c>
      <c r="DM4" s="1"/>
      <c r="DN4" s="1"/>
      <c r="DO4" s="1"/>
      <c r="DP4" s="12" t="s">
        <v>13</v>
      </c>
      <c r="DQ4" s="15">
        <v>5</v>
      </c>
      <c r="DR4" s="51" t="s">
        <v>210</v>
      </c>
      <c r="DS4" s="3">
        <v>0</v>
      </c>
      <c r="DT4" s="3">
        <v>16</v>
      </c>
      <c r="DU4" s="37">
        <v>0</v>
      </c>
      <c r="DV4" s="16" t="s">
        <v>12</v>
      </c>
      <c r="DW4" s="3">
        <v>82</v>
      </c>
      <c r="DX4" s="3">
        <v>94</v>
      </c>
      <c r="DY4" s="3">
        <v>115</v>
      </c>
      <c r="DZ4" s="3">
        <v>116</v>
      </c>
      <c r="EA4" s="3">
        <v>93</v>
      </c>
      <c r="EB4" s="3">
        <v>98</v>
      </c>
      <c r="EC4" s="3">
        <v>103</v>
      </c>
      <c r="ED4" s="3">
        <v>77</v>
      </c>
      <c r="EE4" s="3">
        <v>89</v>
      </c>
      <c r="EF4" s="3">
        <v>76</v>
      </c>
      <c r="EG4" s="3">
        <v>114</v>
      </c>
      <c r="EH4" s="3">
        <v>111</v>
      </c>
      <c r="EI4" s="3">
        <v>118</v>
      </c>
      <c r="EJ4" s="3">
        <v>91</v>
      </c>
      <c r="EK4" s="3">
        <v>92</v>
      </c>
      <c r="EL4" s="3">
        <v>106</v>
      </c>
      <c r="EM4" s="3">
        <v>113</v>
      </c>
      <c r="EN4" s="3">
        <v>28</v>
      </c>
      <c r="EO4" s="3">
        <v>49</v>
      </c>
      <c r="EP4" s="3">
        <v>39</v>
      </c>
      <c r="EQ4" s="1"/>
      <c r="ER4" s="1"/>
      <c r="ES4" s="1"/>
      <c r="ET4" s="12" t="s">
        <v>13</v>
      </c>
    </row>
    <row r="5" spans="1:150" x14ac:dyDescent="0.35">
      <c r="A5" s="20" t="s">
        <v>0</v>
      </c>
      <c r="B5" s="36" t="s">
        <v>1</v>
      </c>
      <c r="C5" s="36" t="s">
        <v>2</v>
      </c>
      <c r="D5" s="36" t="s">
        <v>3</v>
      </c>
      <c r="E5" s="36" t="s">
        <v>34</v>
      </c>
      <c r="F5" s="21">
        <v>72</v>
      </c>
      <c r="G5" s="3">
        <v>0</v>
      </c>
      <c r="H5" s="3">
        <v>0</v>
      </c>
      <c r="I5" s="3">
        <v>0</v>
      </c>
      <c r="J5" s="3">
        <v>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 t="s">
        <v>33</v>
      </c>
      <c r="AB5" s="3">
        <v>170</v>
      </c>
      <c r="AC5" s="3">
        <v>1</v>
      </c>
      <c r="AD5" s="12" cm="1">
        <f t="array" ref="AD5">AC5*AB5-SUM(AC5*G5:Z5*$G$4:$Z$4)</f>
        <v>0</v>
      </c>
      <c r="AE5" s="20" t="s">
        <v>0</v>
      </c>
      <c r="AF5" s="36" t="s">
        <v>1</v>
      </c>
      <c r="AG5" s="36" t="s">
        <v>2</v>
      </c>
      <c r="AH5" s="36" t="s">
        <v>3</v>
      </c>
      <c r="AI5" s="36" t="s">
        <v>34</v>
      </c>
      <c r="AJ5" s="21">
        <v>69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4</v>
      </c>
      <c r="BB5" s="3">
        <v>0</v>
      </c>
      <c r="BC5" s="3">
        <v>0</v>
      </c>
      <c r="BD5" s="3">
        <v>0</v>
      </c>
      <c r="BE5" s="3" t="s">
        <v>33</v>
      </c>
      <c r="BF5" s="3">
        <v>316</v>
      </c>
      <c r="BG5" s="3">
        <v>1</v>
      </c>
      <c r="BH5" s="12" cm="1">
        <f t="array" ref="BH5">BG5*BF5-SUM(BG5*AK5:BD5*$AK$4:$BD$4)</f>
        <v>0</v>
      </c>
      <c r="BI5" s="20" t="s">
        <v>0</v>
      </c>
      <c r="BJ5" s="36" t="s">
        <v>1</v>
      </c>
      <c r="BK5" s="36" t="s">
        <v>2</v>
      </c>
      <c r="BL5" s="36" t="s">
        <v>3</v>
      </c>
      <c r="BM5" s="36" t="s">
        <v>34</v>
      </c>
      <c r="BN5" s="21">
        <v>62</v>
      </c>
      <c r="BO5" s="3">
        <v>0</v>
      </c>
      <c r="BP5" s="3">
        <v>0</v>
      </c>
      <c r="BQ5" s="3">
        <v>0</v>
      </c>
      <c r="BR5" s="3">
        <v>0</v>
      </c>
      <c r="BS5" s="3">
        <v>11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20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 t="s">
        <v>31</v>
      </c>
      <c r="CJ5" s="3">
        <v>664</v>
      </c>
      <c r="CK5" s="3">
        <v>1</v>
      </c>
      <c r="CL5" s="12" cm="1">
        <f t="array" ref="CL5">CK5*CJ5-SUM(CK5*BO5:CH5*$BO$4:$CH$4)</f>
        <v>0</v>
      </c>
      <c r="CM5" s="20" t="s">
        <v>0</v>
      </c>
      <c r="CN5" s="36" t="s">
        <v>1</v>
      </c>
      <c r="CO5" s="36" t="s">
        <v>2</v>
      </c>
      <c r="CP5" s="36" t="s">
        <v>3</v>
      </c>
      <c r="CQ5" s="36" t="s">
        <v>34</v>
      </c>
      <c r="CR5" s="21">
        <v>66</v>
      </c>
      <c r="CS5" s="3">
        <v>0</v>
      </c>
      <c r="CT5" s="3">
        <v>0</v>
      </c>
      <c r="CU5" s="3">
        <v>0</v>
      </c>
      <c r="CV5" s="3">
        <v>5</v>
      </c>
      <c r="CW5" s="3">
        <v>0</v>
      </c>
      <c r="CX5" s="3">
        <v>6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5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 t="s">
        <v>33</v>
      </c>
      <c r="DN5" s="3">
        <v>304</v>
      </c>
      <c r="DO5" s="3">
        <v>1</v>
      </c>
      <c r="DP5" s="12" cm="1">
        <f t="array" ref="DP5">DO5*DN5-SUM(DO5*CS5:DL5*$CS$4:$DL$4)</f>
        <v>0</v>
      </c>
      <c r="DQ5" s="20" t="s">
        <v>0</v>
      </c>
      <c r="DR5" s="36" t="s">
        <v>1</v>
      </c>
      <c r="DS5" s="36" t="s">
        <v>2</v>
      </c>
      <c r="DT5" s="36" t="s">
        <v>3</v>
      </c>
      <c r="DU5" s="36" t="s">
        <v>34</v>
      </c>
      <c r="DV5" s="21">
        <v>70</v>
      </c>
      <c r="DW5" s="3">
        <v>0</v>
      </c>
      <c r="DX5" s="3">
        <v>0</v>
      </c>
      <c r="DY5" s="3">
        <v>0</v>
      </c>
      <c r="DZ5" s="3">
        <v>0</v>
      </c>
      <c r="EA5" s="3">
        <v>2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5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 t="s">
        <v>32</v>
      </c>
      <c r="ER5" s="3">
        <v>646</v>
      </c>
      <c r="ES5" s="3">
        <v>1</v>
      </c>
      <c r="ET5" s="12" cm="1">
        <f t="array" ref="ET5">ES5*ER5-SUM(ES5*DW5:EP5*$DW$4:$EP$4)</f>
        <v>0</v>
      </c>
    </row>
    <row r="6" spans="1:150" x14ac:dyDescent="0.35">
      <c r="A6" s="43">
        <v>269</v>
      </c>
      <c r="B6" s="3">
        <v>20</v>
      </c>
      <c r="C6" s="3">
        <v>5</v>
      </c>
      <c r="D6" s="3">
        <v>35</v>
      </c>
      <c r="E6" s="32" t="s">
        <v>78</v>
      </c>
      <c r="F6" s="21">
        <v>80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5</v>
      </c>
      <c r="Z6" s="3">
        <v>0</v>
      </c>
      <c r="AA6" s="3" t="s">
        <v>31</v>
      </c>
      <c r="AB6" s="3">
        <v>215</v>
      </c>
      <c r="AC6" s="3">
        <v>2</v>
      </c>
      <c r="AD6" s="12" cm="1">
        <f t="array" ref="AD6">AC6*AB6-SUM(AC6*G6:Z6*$G$4:$Z$4)</f>
        <v>0</v>
      </c>
      <c r="AE6" s="43">
        <v>459</v>
      </c>
      <c r="AF6" s="3">
        <v>108</v>
      </c>
      <c r="AG6" s="3">
        <v>6</v>
      </c>
      <c r="AH6" s="3">
        <v>31</v>
      </c>
      <c r="AI6" s="3" t="s">
        <v>165</v>
      </c>
      <c r="AJ6" s="21">
        <v>72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2</v>
      </c>
      <c r="AV6" s="3">
        <v>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 t="s">
        <v>33</v>
      </c>
      <c r="BF6" s="3">
        <v>316</v>
      </c>
      <c r="BG6" s="3">
        <v>3</v>
      </c>
      <c r="BH6" s="12" cm="1">
        <f t="array" ref="BH6">BG6*BF6-SUM(BG6*AK6:BD6*$AK$4:$BD$4)</f>
        <v>0</v>
      </c>
      <c r="BI6" s="43">
        <v>478</v>
      </c>
      <c r="BJ6" s="3">
        <v>42</v>
      </c>
      <c r="BK6" s="3">
        <v>15</v>
      </c>
      <c r="BL6" s="3">
        <v>25</v>
      </c>
      <c r="BM6" s="3" t="s">
        <v>81</v>
      </c>
      <c r="BN6" s="21">
        <v>68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1</v>
      </c>
      <c r="CA6" s="3">
        <v>0</v>
      </c>
      <c r="CB6" s="3">
        <v>4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16</v>
      </c>
      <c r="CI6" s="3" t="s">
        <v>31</v>
      </c>
      <c r="CJ6" s="3">
        <v>664</v>
      </c>
      <c r="CK6" s="3">
        <v>2</v>
      </c>
      <c r="CL6" s="12" cm="1">
        <f t="array" ref="CL6">CK6*CJ6-SUM(CK6*BO6:CH6*$BO$4:$CH$4)</f>
        <v>0</v>
      </c>
      <c r="CM6" s="43">
        <v>255</v>
      </c>
      <c r="CN6" s="3">
        <v>24</v>
      </c>
      <c r="CO6" s="3">
        <v>6</v>
      </c>
      <c r="CP6" s="3">
        <v>40</v>
      </c>
      <c r="CQ6" s="32" t="s">
        <v>146</v>
      </c>
      <c r="CR6" s="21">
        <v>72</v>
      </c>
      <c r="CS6" s="3">
        <v>6</v>
      </c>
      <c r="CT6" s="3">
        <v>0</v>
      </c>
      <c r="CU6" s="3">
        <v>0</v>
      </c>
      <c r="CV6" s="3">
        <v>0</v>
      </c>
      <c r="CW6" s="3">
        <v>2</v>
      </c>
      <c r="CX6" s="3">
        <v>0</v>
      </c>
      <c r="CY6" s="3">
        <v>3</v>
      </c>
      <c r="CZ6" s="3">
        <v>0</v>
      </c>
      <c r="DA6" s="3">
        <v>0</v>
      </c>
      <c r="DB6" s="3">
        <v>0</v>
      </c>
      <c r="DC6" s="3">
        <v>0</v>
      </c>
      <c r="DD6" s="3">
        <v>1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 t="s">
        <v>33</v>
      </c>
      <c r="DN6" s="3">
        <v>304</v>
      </c>
      <c r="DO6" s="3">
        <v>1</v>
      </c>
      <c r="DP6" s="12" cm="1">
        <f t="array" ref="DP6">DO6*DN6-SUM(DO6*CS6:DL6*$CS$4:$DL$4)</f>
        <v>0</v>
      </c>
      <c r="DQ6" s="43">
        <v>646</v>
      </c>
      <c r="DR6" s="3">
        <v>82</v>
      </c>
      <c r="DS6" s="3">
        <v>3</v>
      </c>
      <c r="DT6" s="3">
        <v>27</v>
      </c>
      <c r="DU6" s="32" t="s">
        <v>67</v>
      </c>
      <c r="DV6" s="21">
        <v>79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2</v>
      </c>
      <c r="EI6" s="3">
        <v>0</v>
      </c>
      <c r="EJ6" s="3">
        <v>0</v>
      </c>
      <c r="EK6" s="3">
        <v>0</v>
      </c>
      <c r="EL6" s="3">
        <v>4</v>
      </c>
      <c r="EM6" s="3">
        <v>0</v>
      </c>
      <c r="EN6" s="3">
        <v>0</v>
      </c>
      <c r="EO6" s="3">
        <v>0</v>
      </c>
      <c r="EP6" s="3">
        <v>0</v>
      </c>
      <c r="EQ6" s="3" t="s">
        <v>32</v>
      </c>
      <c r="ER6" s="3">
        <v>646</v>
      </c>
      <c r="ES6" s="3">
        <v>1</v>
      </c>
      <c r="ET6" s="12" cm="1">
        <f t="array" ref="ET6">ES6*ER6-SUM(ES6*DW6:EP6*$DW$4:$EP$4)</f>
        <v>0</v>
      </c>
    </row>
    <row r="7" spans="1:150" x14ac:dyDescent="0.35">
      <c r="A7" s="43">
        <v>215</v>
      </c>
      <c r="B7" s="3">
        <v>54</v>
      </c>
      <c r="C7" s="3">
        <v>6</v>
      </c>
      <c r="D7" s="3">
        <v>32</v>
      </c>
      <c r="E7" s="3" t="s">
        <v>54</v>
      </c>
      <c r="F7" s="21">
        <v>85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4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 t="s">
        <v>32</v>
      </c>
      <c r="AB7" s="3">
        <v>269</v>
      </c>
      <c r="AC7" s="3">
        <v>1</v>
      </c>
      <c r="AD7" s="12" cm="1">
        <f t="array" ref="AD7">AC7*AB7-SUM(AC7*G7:Z7*$G$4:$Z$4)</f>
        <v>0</v>
      </c>
      <c r="AE7" s="43">
        <v>396</v>
      </c>
      <c r="AF7" s="3">
        <v>109</v>
      </c>
      <c r="AG7" s="3">
        <v>8</v>
      </c>
      <c r="AH7" s="3">
        <v>40</v>
      </c>
      <c r="AI7" s="3" t="s">
        <v>166</v>
      </c>
      <c r="AJ7" s="21">
        <v>87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33</v>
      </c>
      <c r="BF7" s="3">
        <v>316</v>
      </c>
      <c r="BG7" s="3">
        <v>1</v>
      </c>
      <c r="BH7" s="12" cm="1">
        <f t="array" ref="BH7">BG7*BF7-SUM(BG7*AK7:BD7*$AK$4:$BD$4)</f>
        <v>0</v>
      </c>
      <c r="BI7" s="43">
        <v>664</v>
      </c>
      <c r="BJ7" s="3">
        <v>40</v>
      </c>
      <c r="BK7" s="3">
        <v>14</v>
      </c>
      <c r="BL7" s="3">
        <v>22</v>
      </c>
      <c r="BM7" s="3" t="s">
        <v>60</v>
      </c>
      <c r="BN7" s="21">
        <v>81</v>
      </c>
      <c r="BO7" s="3">
        <v>2</v>
      </c>
      <c r="BP7" s="3">
        <v>1</v>
      </c>
      <c r="BQ7" s="3">
        <v>0</v>
      </c>
      <c r="BR7" s="3">
        <v>10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 t="s">
        <v>33</v>
      </c>
      <c r="CJ7" s="3">
        <v>534</v>
      </c>
      <c r="CK7" s="3">
        <v>1</v>
      </c>
      <c r="CL7" s="12" cm="1">
        <f t="array" ref="CL7">CK7*CJ7-SUM(CK7*BO7:CH7*$BO$4:$CH$4)</f>
        <v>0</v>
      </c>
      <c r="CM7" s="43">
        <v>213</v>
      </c>
      <c r="CN7" s="3">
        <v>33</v>
      </c>
      <c r="CO7" s="3">
        <v>7</v>
      </c>
      <c r="CP7" s="3">
        <v>33</v>
      </c>
      <c r="CQ7" s="32" t="s">
        <v>148</v>
      </c>
      <c r="CR7" s="21">
        <v>84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1</v>
      </c>
      <c r="DE7" s="3">
        <v>0</v>
      </c>
      <c r="DF7" s="3">
        <v>0</v>
      </c>
      <c r="DG7" s="3">
        <v>4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 t="s">
        <v>33</v>
      </c>
      <c r="DN7" s="3">
        <v>304</v>
      </c>
      <c r="DO7" s="3">
        <v>2</v>
      </c>
      <c r="DP7" s="12" cm="1">
        <f t="array" ref="DP7">DO7*DN7-SUM(DO7*CS7:DL7*$CS$4:$DL$4)</f>
        <v>0</v>
      </c>
      <c r="DQ7" s="43">
        <v>541</v>
      </c>
      <c r="DR7" s="3">
        <v>94</v>
      </c>
      <c r="DS7" s="3">
        <v>5</v>
      </c>
      <c r="DT7" s="3">
        <v>38</v>
      </c>
      <c r="DU7" s="61" t="s">
        <v>202</v>
      </c>
      <c r="DV7" s="21">
        <v>83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1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4</v>
      </c>
      <c r="EN7" s="3">
        <v>0</v>
      </c>
      <c r="EO7" s="3">
        <v>0</v>
      </c>
      <c r="EP7" s="3">
        <v>0</v>
      </c>
      <c r="EQ7" s="3" t="s">
        <v>31</v>
      </c>
      <c r="ER7" s="3">
        <v>541</v>
      </c>
      <c r="ES7" s="3">
        <v>1</v>
      </c>
      <c r="ET7" s="12" cm="1">
        <f t="array" ref="ET7">ES7*ER7-SUM(ES7*DW7:EP7*$DW$4:$EP$4)</f>
        <v>0</v>
      </c>
    </row>
    <row r="8" spans="1:150" x14ac:dyDescent="0.35">
      <c r="A8" s="43">
        <v>170</v>
      </c>
      <c r="B8" s="3">
        <v>53</v>
      </c>
      <c r="C8" s="3">
        <v>8</v>
      </c>
      <c r="D8" s="3">
        <v>45</v>
      </c>
      <c r="E8" s="3" t="s">
        <v>154</v>
      </c>
      <c r="F8" s="21">
        <v>101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31</v>
      </c>
      <c r="AB8" s="3">
        <v>215</v>
      </c>
      <c r="AC8" s="3">
        <v>2</v>
      </c>
      <c r="AD8" s="12" cm="1">
        <f t="array" ref="AD8">AC8*AB8-SUM(AC8*G8:Z8*$G$4:$Z$4)</f>
        <v>0</v>
      </c>
      <c r="AE8" s="43">
        <v>316</v>
      </c>
      <c r="AF8" s="3">
        <v>97</v>
      </c>
      <c r="AG8" s="3">
        <v>8</v>
      </c>
      <c r="AH8" s="3">
        <v>44</v>
      </c>
      <c r="AI8" s="3" t="s">
        <v>90</v>
      </c>
      <c r="AJ8" s="21">
        <v>108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3</v>
      </c>
      <c r="BC8" s="3">
        <v>0</v>
      </c>
      <c r="BD8" s="3">
        <v>0</v>
      </c>
      <c r="BE8" s="3" t="s">
        <v>33</v>
      </c>
      <c r="BF8" s="3">
        <v>316</v>
      </c>
      <c r="BG8" s="3">
        <v>2</v>
      </c>
      <c r="BH8" s="12" cm="1">
        <f t="array" ref="BH8">BG8*BF8-SUM(BG8*AK8:BD8*$AK$4:$BD$4)</f>
        <v>0</v>
      </c>
      <c r="BI8" s="43">
        <v>534</v>
      </c>
      <c r="BJ8" s="3">
        <v>47</v>
      </c>
      <c r="BK8" s="3">
        <v>14</v>
      </c>
      <c r="BL8" s="3">
        <v>11</v>
      </c>
      <c r="BM8" s="3" t="s">
        <v>108</v>
      </c>
      <c r="BN8" s="21">
        <v>95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8</v>
      </c>
      <c r="CH8" s="3">
        <v>0</v>
      </c>
      <c r="CI8" s="3" t="s">
        <v>31</v>
      </c>
      <c r="CJ8" s="3">
        <v>664</v>
      </c>
      <c r="CK8" s="3">
        <v>2</v>
      </c>
      <c r="CL8" s="12" cm="1">
        <f t="array" ref="CL8">CK8*CJ8-SUM(CK8*BO8:CH8*$BO$4:$CH$4)</f>
        <v>0</v>
      </c>
      <c r="CM8" s="43">
        <v>304</v>
      </c>
      <c r="CN8" s="3">
        <v>17</v>
      </c>
      <c r="CO8" s="3">
        <v>3</v>
      </c>
      <c r="CP8" s="3">
        <v>34</v>
      </c>
      <c r="CQ8" s="61" t="s">
        <v>109</v>
      </c>
      <c r="CR8" s="21">
        <v>88</v>
      </c>
      <c r="CS8" s="3">
        <v>0</v>
      </c>
      <c r="CT8" s="3">
        <v>1</v>
      </c>
      <c r="CU8" s="3">
        <v>0</v>
      </c>
      <c r="CV8" s="3">
        <v>0</v>
      </c>
      <c r="CW8" s="3">
        <v>0</v>
      </c>
      <c r="CX8" s="3">
        <v>5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3</v>
      </c>
      <c r="DJ8" s="3">
        <v>0</v>
      </c>
      <c r="DK8" s="3">
        <v>0</v>
      </c>
      <c r="DL8" s="3">
        <v>4</v>
      </c>
      <c r="DM8" s="3" t="s">
        <v>32</v>
      </c>
      <c r="DN8" s="3">
        <v>255</v>
      </c>
      <c r="DO8" s="3">
        <v>1</v>
      </c>
      <c r="DP8" s="12" cm="1">
        <f t="array" ref="DP8">DO8*DN8-SUM(DO8*CS8:DL8*$CS$4:$DL$4)</f>
        <v>0</v>
      </c>
      <c r="DQ8" s="43">
        <v>678</v>
      </c>
      <c r="DR8" s="3">
        <v>115</v>
      </c>
      <c r="DS8" s="3">
        <v>4</v>
      </c>
      <c r="DT8" s="3">
        <v>35</v>
      </c>
      <c r="DU8" s="3" t="s">
        <v>69</v>
      </c>
      <c r="DV8" s="21">
        <v>85</v>
      </c>
      <c r="DW8" s="3">
        <v>0</v>
      </c>
      <c r="DX8" s="3">
        <v>0</v>
      </c>
      <c r="DY8" s="3">
        <v>4</v>
      </c>
      <c r="DZ8" s="3">
        <v>0</v>
      </c>
      <c r="EA8" s="3">
        <v>2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 t="s">
        <v>32</v>
      </c>
      <c r="ER8" s="3">
        <v>646</v>
      </c>
      <c r="ES8" s="3">
        <v>1</v>
      </c>
      <c r="ET8" s="12" cm="1">
        <f t="array" ref="ET8">ES8*ER8-SUM(ES8*DW8:EP8*$DW$4:$EP$4)</f>
        <v>0</v>
      </c>
    </row>
    <row r="9" spans="1:150" x14ac:dyDescent="0.35">
      <c r="A9" s="43"/>
      <c r="B9" s="3">
        <v>34</v>
      </c>
      <c r="C9" s="3">
        <v>5</v>
      </c>
      <c r="D9" s="3"/>
      <c r="E9" s="3" t="s">
        <v>123</v>
      </c>
      <c r="F9" s="21">
        <v>103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8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32</v>
      </c>
      <c r="AB9" s="3">
        <v>269</v>
      </c>
      <c r="AC9" s="3">
        <v>1</v>
      </c>
      <c r="AD9" s="12" cm="1">
        <f t="array" ref="AD9">AC9*AB9-SUM(AC9*G9:Z9*$G$4:$Z$4)</f>
        <v>0</v>
      </c>
      <c r="AE9" s="43"/>
      <c r="AF9" s="3">
        <v>146</v>
      </c>
      <c r="AG9" s="3">
        <v>6</v>
      </c>
      <c r="AH9" s="3"/>
      <c r="AI9" s="3" t="s">
        <v>167</v>
      </c>
      <c r="AJ9" s="21">
        <v>109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2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32</v>
      </c>
      <c r="BF9" s="3">
        <v>459</v>
      </c>
      <c r="BG9" s="3">
        <v>2</v>
      </c>
      <c r="BH9" s="12" cm="1">
        <f t="array" ref="BH9">BG9*BF9-SUM(BG9*AK9:BD9*$AK$4:$BD$4)</f>
        <v>0</v>
      </c>
      <c r="BI9" s="43"/>
      <c r="BJ9" s="3">
        <v>41</v>
      </c>
      <c r="BK9" s="3">
        <v>11</v>
      </c>
      <c r="BL9" s="3"/>
      <c r="BM9" s="3" t="s">
        <v>62</v>
      </c>
      <c r="BN9" s="21">
        <v>116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6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18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 t="s">
        <v>31</v>
      </c>
      <c r="CJ9" s="3">
        <v>664</v>
      </c>
      <c r="CK9" s="3">
        <v>1</v>
      </c>
      <c r="CL9" s="12" cm="1">
        <f t="array" ref="CL9">CK9*CJ9-SUM(CK9*BO9:CH9*$BO$4:$CH$4)</f>
        <v>0</v>
      </c>
      <c r="CM9" s="43"/>
      <c r="CN9" s="3">
        <v>18</v>
      </c>
      <c r="CO9" s="3">
        <v>5</v>
      </c>
      <c r="CP9" s="3"/>
      <c r="CQ9" s="32" t="s">
        <v>191</v>
      </c>
      <c r="CR9" s="21">
        <v>97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7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3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 t="s">
        <v>32</v>
      </c>
      <c r="DN9" s="3">
        <v>255</v>
      </c>
      <c r="DO9" s="3">
        <v>1</v>
      </c>
      <c r="DP9" s="12" cm="1">
        <f t="array" ref="DP9">DO9*DN9-SUM(DO9*CS9:DL9*$CS$4:$DL$4)</f>
        <v>0</v>
      </c>
      <c r="DQ9" s="43"/>
      <c r="DR9" s="3">
        <v>116</v>
      </c>
      <c r="DS9" s="3">
        <v>6</v>
      </c>
      <c r="DT9" s="3"/>
      <c r="DU9" s="3" t="s">
        <v>172</v>
      </c>
      <c r="DV9" s="21">
        <v>111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4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1</v>
      </c>
      <c r="EJ9" s="3">
        <v>0</v>
      </c>
      <c r="EK9" s="3">
        <v>0</v>
      </c>
      <c r="EL9" s="3">
        <v>0</v>
      </c>
      <c r="EM9" s="3">
        <v>0</v>
      </c>
      <c r="EN9" s="3">
        <v>6</v>
      </c>
      <c r="EO9" s="3">
        <v>0</v>
      </c>
      <c r="EP9" s="3">
        <v>0</v>
      </c>
      <c r="EQ9" s="3" t="s">
        <v>33</v>
      </c>
      <c r="ER9" s="3">
        <v>678</v>
      </c>
      <c r="ES9" s="3">
        <v>1</v>
      </c>
      <c r="ET9" s="12" cm="1">
        <f t="array" ref="ET9">ES9*ER9-SUM(ES9*DW9:EP9*$DW$4:$EP$4)</f>
        <v>0</v>
      </c>
    </row>
    <row r="10" spans="1:150" x14ac:dyDescent="0.35">
      <c r="A10" s="43"/>
      <c r="B10" s="3">
        <v>21</v>
      </c>
      <c r="C10" s="3">
        <v>7</v>
      </c>
      <c r="D10" s="3"/>
      <c r="E10" s="3" t="s">
        <v>155</v>
      </c>
      <c r="F10" s="21">
        <v>106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3</v>
      </c>
      <c r="AA10" s="3" t="s">
        <v>32</v>
      </c>
      <c r="AB10" s="3">
        <v>269</v>
      </c>
      <c r="AC10" s="3">
        <v>2</v>
      </c>
      <c r="AD10" s="12" cm="1">
        <f t="array" ref="AD10">AC10*AB10-SUM(AC10*G10:Z10*$G$4:$Z$4)</f>
        <v>0</v>
      </c>
      <c r="AE10" s="43"/>
      <c r="AF10" s="3">
        <v>124</v>
      </c>
      <c r="AG10" s="3">
        <v>6</v>
      </c>
      <c r="AH10" s="3"/>
      <c r="AI10" s="3" t="s">
        <v>168</v>
      </c>
      <c r="AJ10" s="21">
        <v>110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31</v>
      </c>
      <c r="BF10" s="3">
        <v>396</v>
      </c>
      <c r="BG10" s="3">
        <v>4</v>
      </c>
      <c r="BH10" s="12" cm="1">
        <f t="array" ref="BH10">BG10*BF10-SUM(BG10*AK10:BD10*$AK$4:$BD$4)</f>
        <v>0</v>
      </c>
      <c r="BI10" s="43"/>
      <c r="BJ10" s="3">
        <v>24</v>
      </c>
      <c r="BK10" s="3">
        <v>19</v>
      </c>
      <c r="BL10" s="3"/>
      <c r="BM10" s="3" t="s">
        <v>146</v>
      </c>
      <c r="BN10" s="21">
        <v>119</v>
      </c>
      <c r="BO10" s="3">
        <v>0</v>
      </c>
      <c r="BP10" s="3">
        <v>11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16</v>
      </c>
      <c r="CF10" s="3">
        <v>0</v>
      </c>
      <c r="CG10" s="3">
        <v>0</v>
      </c>
      <c r="CH10" s="3">
        <v>0</v>
      </c>
      <c r="CI10" s="3" t="s">
        <v>31</v>
      </c>
      <c r="CJ10" s="3">
        <v>664</v>
      </c>
      <c r="CK10" s="3">
        <v>1</v>
      </c>
      <c r="CL10" s="12" cm="1">
        <f t="array" ref="CL10">CK10*CJ10-SUM(CK10*BO10:CH10*$BO$4:$CH$4)</f>
        <v>0</v>
      </c>
      <c r="CM10" s="43"/>
      <c r="CN10" s="3">
        <v>31</v>
      </c>
      <c r="CO10" s="3">
        <v>5</v>
      </c>
      <c r="CP10" s="3"/>
      <c r="CQ10" s="61" t="s">
        <v>192</v>
      </c>
      <c r="CR10" s="21">
        <v>105</v>
      </c>
      <c r="CS10" s="3">
        <v>0</v>
      </c>
      <c r="CT10" s="3">
        <v>0</v>
      </c>
      <c r="CU10" s="3">
        <v>0</v>
      </c>
      <c r="CV10" s="3">
        <v>0</v>
      </c>
      <c r="CW10" s="3">
        <v>2</v>
      </c>
      <c r="CX10" s="3">
        <v>0</v>
      </c>
      <c r="CY10" s="3">
        <v>0</v>
      </c>
      <c r="CZ10" s="3">
        <v>0</v>
      </c>
      <c r="DA10" s="3">
        <v>0</v>
      </c>
      <c r="DB10" s="3">
        <v>4</v>
      </c>
      <c r="DC10" s="3">
        <v>0</v>
      </c>
      <c r="DD10" s="3">
        <v>0</v>
      </c>
      <c r="DE10" s="3">
        <v>0</v>
      </c>
      <c r="DF10" s="3">
        <v>4</v>
      </c>
      <c r="DG10" s="3">
        <v>0</v>
      </c>
      <c r="DH10" s="3">
        <v>0</v>
      </c>
      <c r="DI10" s="3">
        <v>2</v>
      </c>
      <c r="DJ10" s="3">
        <v>0</v>
      </c>
      <c r="DK10" s="3">
        <v>0</v>
      </c>
      <c r="DL10" s="3">
        <v>0</v>
      </c>
      <c r="DM10" s="3" t="s">
        <v>33</v>
      </c>
      <c r="DN10" s="3">
        <v>304</v>
      </c>
      <c r="DO10" s="3">
        <v>1</v>
      </c>
      <c r="DP10" s="12" cm="1">
        <f t="array" ref="DP10">DO10*DN10-SUM(DO10*CS10:DL10*$CS$4:$DL$4)</f>
        <v>0</v>
      </c>
      <c r="DQ10" s="43"/>
      <c r="DR10" s="3">
        <v>93</v>
      </c>
      <c r="DS10" s="3">
        <v>4</v>
      </c>
      <c r="DT10" s="3"/>
      <c r="DU10" s="32" t="s">
        <v>182</v>
      </c>
      <c r="DV10" s="21">
        <v>115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6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1</v>
      </c>
      <c r="EO10" s="3">
        <v>0</v>
      </c>
      <c r="EP10" s="3">
        <v>0</v>
      </c>
      <c r="EQ10" s="3" t="s">
        <v>32</v>
      </c>
      <c r="ER10" s="3">
        <v>646</v>
      </c>
      <c r="ES10" s="3">
        <v>1</v>
      </c>
      <c r="ET10" s="12" cm="1">
        <f t="array" ref="ET10">ES10*ER10-SUM(ES10*DW10:EP10*$DW$4:$EP$4)</f>
        <v>0</v>
      </c>
    </row>
    <row r="11" spans="1:150" x14ac:dyDescent="0.35">
      <c r="A11" s="43"/>
      <c r="B11" s="3">
        <v>42</v>
      </c>
      <c r="C11" s="3">
        <v>5</v>
      </c>
      <c r="D11" s="3"/>
      <c r="E11" s="32" t="s">
        <v>160</v>
      </c>
      <c r="F11" s="21">
        <v>109</v>
      </c>
      <c r="G11" s="3">
        <v>1</v>
      </c>
      <c r="H11" s="3">
        <v>0</v>
      </c>
      <c r="I11" s="3">
        <v>0</v>
      </c>
      <c r="J11" s="3">
        <v>0</v>
      </c>
      <c r="K11" s="3">
        <v>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32</v>
      </c>
      <c r="AB11" s="3">
        <v>269</v>
      </c>
      <c r="AC11" s="3">
        <v>1</v>
      </c>
      <c r="AD11" s="12" cm="1">
        <f t="array" ref="AD11">AC11*AB11-SUM(AC11*G11:Z11*$G$4:$Z$4)</f>
        <v>0</v>
      </c>
      <c r="AE11" s="43"/>
      <c r="AF11" s="3">
        <v>147</v>
      </c>
      <c r="AG11" s="3">
        <v>6</v>
      </c>
      <c r="AH11" s="3"/>
      <c r="AI11" s="3" t="s">
        <v>169</v>
      </c>
      <c r="AJ11" s="21">
        <v>114</v>
      </c>
      <c r="AK11" s="3">
        <v>0</v>
      </c>
      <c r="AL11" s="3">
        <v>0</v>
      </c>
      <c r="AM11" s="3">
        <v>0</v>
      </c>
      <c r="AN11" s="3">
        <v>1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 t="s">
        <v>33</v>
      </c>
      <c r="BF11" s="3">
        <v>316</v>
      </c>
      <c r="BG11" s="3">
        <v>4</v>
      </c>
      <c r="BH11" s="12" cm="1">
        <f t="array" ref="BH11">BG11*BF11-SUM(BG11*AK11:BD11*$AK$4:$BD$4)</f>
        <v>0</v>
      </c>
      <c r="BI11" s="43"/>
      <c r="BJ11" s="3">
        <v>34</v>
      </c>
      <c r="BK11" s="3">
        <v>20</v>
      </c>
      <c r="BL11" s="3"/>
      <c r="BM11" s="3" t="s">
        <v>123</v>
      </c>
      <c r="BN11" s="21">
        <v>120</v>
      </c>
      <c r="BO11" s="3">
        <v>0</v>
      </c>
      <c r="BP11" s="3">
        <v>5</v>
      </c>
      <c r="BQ11" s="3">
        <v>0</v>
      </c>
      <c r="BR11" s="3">
        <v>0</v>
      </c>
      <c r="BS11" s="3">
        <v>1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2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16</v>
      </c>
      <c r="CF11" s="3">
        <v>0</v>
      </c>
      <c r="CG11" s="3">
        <v>0</v>
      </c>
      <c r="CH11" s="3">
        <v>0</v>
      </c>
      <c r="CI11" s="3" t="s">
        <v>33</v>
      </c>
      <c r="CJ11" s="3">
        <v>534</v>
      </c>
      <c r="CK11" s="3">
        <v>1</v>
      </c>
      <c r="CL11" s="12" cm="1">
        <f t="array" ref="CL11">CK11*CJ11-SUM(CK11*BO11:CH11*$BO$4:$CH$4)</f>
        <v>0</v>
      </c>
      <c r="CM11" s="43"/>
      <c r="CN11" s="3">
        <v>19</v>
      </c>
      <c r="CO11" s="3">
        <v>6</v>
      </c>
      <c r="CP11" s="3"/>
      <c r="CQ11" s="61" t="s">
        <v>193</v>
      </c>
      <c r="CR11" s="21">
        <v>109</v>
      </c>
      <c r="CS11" s="3">
        <v>1</v>
      </c>
      <c r="CT11" s="3">
        <v>0</v>
      </c>
      <c r="CU11" s="3">
        <v>3</v>
      </c>
      <c r="CV11" s="3">
        <v>0</v>
      </c>
      <c r="CW11" s="3">
        <v>0</v>
      </c>
      <c r="CX11" s="3">
        <v>5</v>
      </c>
      <c r="CY11" s="3">
        <v>0</v>
      </c>
      <c r="CZ11" s="3">
        <v>0</v>
      </c>
      <c r="DA11" s="3">
        <v>0</v>
      </c>
      <c r="DB11" s="3">
        <v>0</v>
      </c>
      <c r="DC11" s="3">
        <v>2</v>
      </c>
      <c r="DD11" s="3">
        <v>0</v>
      </c>
      <c r="DE11" s="3">
        <v>3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 t="s">
        <v>32</v>
      </c>
      <c r="DN11" s="3">
        <v>255</v>
      </c>
      <c r="DO11" s="3">
        <v>1</v>
      </c>
      <c r="DP11" s="12" cm="1">
        <f t="array" ref="DP11">DO11*DN11-SUM(DO11*CS11:DL11*$CS$4:$DL$4)</f>
        <v>0</v>
      </c>
      <c r="DQ11" s="43"/>
      <c r="DR11" s="3">
        <v>98</v>
      </c>
      <c r="DS11" s="3">
        <v>7</v>
      </c>
      <c r="DT11" s="3"/>
      <c r="DU11" s="32" t="s">
        <v>100</v>
      </c>
      <c r="DV11" s="21">
        <v>118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5</v>
      </c>
      <c r="EI11" s="3">
        <v>0</v>
      </c>
      <c r="EJ11" s="3">
        <v>1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 t="s">
        <v>32</v>
      </c>
      <c r="ER11" s="3">
        <v>646</v>
      </c>
      <c r="ES11" s="3">
        <v>1</v>
      </c>
      <c r="ET11" s="12" cm="1">
        <f t="array" ref="ET11">ES11*ER11-SUM(ES11*DW11:EP11*$DW$4:$EP$4)</f>
        <v>0</v>
      </c>
    </row>
    <row r="12" spans="1:150" x14ac:dyDescent="0.35">
      <c r="A12" s="43"/>
      <c r="B12" s="3">
        <v>26</v>
      </c>
      <c r="C12" s="3">
        <v>3</v>
      </c>
      <c r="D12" s="3"/>
      <c r="E12" s="61" t="s">
        <v>161</v>
      </c>
      <c r="F12" s="21">
        <v>112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</v>
      </c>
      <c r="Y12" s="3">
        <v>0</v>
      </c>
      <c r="Z12" s="3">
        <v>0</v>
      </c>
      <c r="AA12" s="3" t="s">
        <v>32</v>
      </c>
      <c r="AB12" s="3">
        <v>269</v>
      </c>
      <c r="AC12" s="3">
        <v>2</v>
      </c>
      <c r="AD12" s="12" cm="1">
        <f t="array" ref="AD12">AC12*AB12-SUM(AC12*G12:Z12*$G$4:$Z$4)</f>
        <v>0</v>
      </c>
      <c r="AE12" s="43"/>
      <c r="AF12" s="3">
        <v>129</v>
      </c>
      <c r="AG12" s="3">
        <v>8</v>
      </c>
      <c r="AH12" s="3"/>
      <c r="AI12" s="3" t="s">
        <v>170</v>
      </c>
      <c r="AJ12" s="21">
        <v>115</v>
      </c>
      <c r="AK12" s="3">
        <v>0</v>
      </c>
      <c r="AL12" s="3">
        <v>0</v>
      </c>
      <c r="AM12" s="3">
        <v>1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2</v>
      </c>
      <c r="BA12" s="3">
        <v>0</v>
      </c>
      <c r="BB12" s="3">
        <v>0</v>
      </c>
      <c r="BC12" s="3">
        <v>0</v>
      </c>
      <c r="BD12" s="3">
        <v>0</v>
      </c>
      <c r="BE12" s="3" t="s">
        <v>32</v>
      </c>
      <c r="BF12" s="3">
        <v>459</v>
      </c>
      <c r="BG12" s="3">
        <v>2</v>
      </c>
      <c r="BH12" s="12" cm="1">
        <f t="array" ref="BH12">BG12*BF12-SUM(BG12*AK12:BD12*$AK$4:$BD$4)</f>
        <v>0</v>
      </c>
      <c r="BI12" s="43"/>
      <c r="BJ12" s="3">
        <v>39</v>
      </c>
      <c r="BK12" s="3">
        <v>13</v>
      </c>
      <c r="BL12" s="3"/>
      <c r="BM12" s="3" t="s">
        <v>180</v>
      </c>
      <c r="BN12" s="21">
        <v>122</v>
      </c>
      <c r="BO12" s="3">
        <v>0</v>
      </c>
      <c r="BP12" s="3">
        <v>0</v>
      </c>
      <c r="BQ12" s="3">
        <v>0</v>
      </c>
      <c r="BR12" s="3">
        <v>0</v>
      </c>
      <c r="BS12" s="3">
        <v>1</v>
      </c>
      <c r="BT12" s="3">
        <v>0</v>
      </c>
      <c r="BU12" s="3">
        <v>12</v>
      </c>
      <c r="BV12" s="3">
        <v>0</v>
      </c>
      <c r="BW12" s="3">
        <v>0</v>
      </c>
      <c r="BX12" s="3">
        <v>0</v>
      </c>
      <c r="BY12" s="3">
        <v>4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 t="s">
        <v>31</v>
      </c>
      <c r="CJ12" s="3">
        <v>664</v>
      </c>
      <c r="CK12" s="3">
        <v>1</v>
      </c>
      <c r="CL12" s="12" cm="1">
        <f t="array" ref="CL12">CK12*CJ12-SUM(CK12*BO12:CH12*$BO$4:$CH$4)</f>
        <v>0</v>
      </c>
      <c r="CM12" s="43"/>
      <c r="CN12" s="3">
        <v>26</v>
      </c>
      <c r="CO12" s="3">
        <v>3</v>
      </c>
      <c r="CP12" s="3"/>
      <c r="CQ12" s="32" t="s">
        <v>124</v>
      </c>
      <c r="CR12" s="21">
        <v>115</v>
      </c>
      <c r="CS12" s="3">
        <v>0</v>
      </c>
      <c r="CT12" s="3">
        <v>6</v>
      </c>
      <c r="CU12" s="3">
        <v>0</v>
      </c>
      <c r="CV12" s="3">
        <v>0</v>
      </c>
      <c r="CW12" s="3">
        <v>1</v>
      </c>
      <c r="CX12" s="3">
        <v>0</v>
      </c>
      <c r="CY12" s="3">
        <v>1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 t="s">
        <v>32</v>
      </c>
      <c r="DN12" s="3">
        <v>255</v>
      </c>
      <c r="DO12" s="3">
        <v>1</v>
      </c>
      <c r="DP12" s="12" cm="1">
        <f t="array" ref="DP12">DO12*DN12-SUM(DO12*CS12:DL12*$CS$4:$DL$4)</f>
        <v>0</v>
      </c>
      <c r="DQ12" s="43"/>
      <c r="DR12" s="3">
        <v>103</v>
      </c>
      <c r="DS12" s="3">
        <v>6</v>
      </c>
      <c r="DT12" s="3"/>
      <c r="DU12" s="3" t="s">
        <v>199</v>
      </c>
      <c r="DV12" s="21">
        <v>126</v>
      </c>
      <c r="DW12" s="3">
        <v>3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4</v>
      </c>
      <c r="EF12" s="3">
        <v>1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 t="s">
        <v>33</v>
      </c>
      <c r="ER12" s="3">
        <v>678</v>
      </c>
      <c r="ES12" s="3">
        <v>1</v>
      </c>
      <c r="ET12" s="12" cm="1">
        <f t="array" ref="ET12">ES12*ER12-SUM(ES12*DW12:EP12*$DW$4:$EP$4)</f>
        <v>0</v>
      </c>
    </row>
    <row r="13" spans="1:150" x14ac:dyDescent="0.35">
      <c r="A13" s="43"/>
      <c r="B13" s="3">
        <v>59</v>
      </c>
      <c r="C13" s="3">
        <v>9</v>
      </c>
      <c r="D13" s="3"/>
      <c r="E13" s="32" t="s">
        <v>142</v>
      </c>
      <c r="F13" s="21">
        <v>114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 t="s">
        <v>33</v>
      </c>
      <c r="AB13" s="3">
        <v>170</v>
      </c>
      <c r="AC13" s="3">
        <v>1</v>
      </c>
      <c r="AD13" s="12" cm="1">
        <f t="array" ref="AD13">AC13*AB13-SUM(AC13*G13:Z13*$G$4:$Z$4)</f>
        <v>0</v>
      </c>
      <c r="AE13" s="43"/>
      <c r="AF13" s="3">
        <v>96</v>
      </c>
      <c r="AG13" s="3">
        <v>5</v>
      </c>
      <c r="AH13" s="3"/>
      <c r="AI13" s="3" t="s">
        <v>171</v>
      </c>
      <c r="AJ13" s="21">
        <v>116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</v>
      </c>
      <c r="BA13" s="3">
        <v>0</v>
      </c>
      <c r="BB13" s="3">
        <v>0</v>
      </c>
      <c r="BC13" s="3">
        <v>1</v>
      </c>
      <c r="BD13" s="3">
        <v>0</v>
      </c>
      <c r="BE13" s="3" t="s">
        <v>31</v>
      </c>
      <c r="BF13" s="3">
        <v>396</v>
      </c>
      <c r="BG13" s="3">
        <v>2</v>
      </c>
      <c r="BH13" s="12" cm="1">
        <f t="array" ref="BH13">BG13*BF13-SUM(BG13*AK13:BD13*$AK$4:$BD$4)</f>
        <v>0</v>
      </c>
      <c r="BI13" s="43"/>
      <c r="BJ13" s="3">
        <v>38</v>
      </c>
      <c r="BK13" s="3">
        <v>18</v>
      </c>
      <c r="BL13" s="3"/>
      <c r="BM13" s="3" t="s">
        <v>83</v>
      </c>
      <c r="BN13" s="21">
        <v>125</v>
      </c>
      <c r="BO13" s="3">
        <v>0</v>
      </c>
      <c r="BP13" s="3">
        <v>0</v>
      </c>
      <c r="BQ13" s="3">
        <v>0</v>
      </c>
      <c r="BR13" s="3">
        <v>0</v>
      </c>
      <c r="BS13" s="3">
        <v>1</v>
      </c>
      <c r="BT13" s="3">
        <v>0</v>
      </c>
      <c r="BU13" s="3">
        <v>0</v>
      </c>
      <c r="BV13" s="3">
        <v>1</v>
      </c>
      <c r="BW13" s="3">
        <v>0</v>
      </c>
      <c r="BX13" s="3">
        <v>0</v>
      </c>
      <c r="BY13" s="3">
        <v>14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 t="s">
        <v>31</v>
      </c>
      <c r="CJ13" s="3">
        <v>664</v>
      </c>
      <c r="CK13" s="3">
        <v>1</v>
      </c>
      <c r="CL13" s="12" cm="1">
        <f t="array" ref="CL13">CK13*CJ13-SUM(CK13*BO13:CH13*$BO$4:$CH$4)</f>
        <v>0</v>
      </c>
      <c r="CM13" s="43"/>
      <c r="CN13" s="3">
        <v>15</v>
      </c>
      <c r="CO13" s="3">
        <v>7</v>
      </c>
      <c r="CP13" s="3"/>
      <c r="CQ13" s="61" t="s">
        <v>194</v>
      </c>
      <c r="CR13" s="21">
        <v>120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3</v>
      </c>
      <c r="DK13" s="3">
        <v>3</v>
      </c>
      <c r="DL13" s="3">
        <v>1</v>
      </c>
      <c r="DM13" s="3" t="s">
        <v>33</v>
      </c>
      <c r="DN13" s="3">
        <v>304</v>
      </c>
      <c r="DO13" s="3">
        <v>1</v>
      </c>
      <c r="DP13" s="12" cm="1">
        <f t="array" ref="DP13">DO13*DN13-SUM(DO13*CS13:DL13*$CS$4:$DL$4)</f>
        <v>0</v>
      </c>
      <c r="DQ13" s="43"/>
      <c r="DR13" s="3">
        <v>77</v>
      </c>
      <c r="DS13" s="3">
        <v>3</v>
      </c>
      <c r="DT13" s="3"/>
      <c r="DU13" s="61" t="s">
        <v>203</v>
      </c>
      <c r="DV13" s="21">
        <v>127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3</v>
      </c>
      <c r="EE13" s="3">
        <v>0</v>
      </c>
      <c r="EF13" s="3">
        <v>0</v>
      </c>
      <c r="EG13" s="3">
        <v>1</v>
      </c>
      <c r="EH13" s="3">
        <v>0</v>
      </c>
      <c r="EI13" s="3">
        <v>1</v>
      </c>
      <c r="EJ13" s="3">
        <v>1</v>
      </c>
      <c r="EK13" s="3">
        <v>1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 t="s">
        <v>32</v>
      </c>
      <c r="ER13" s="3">
        <v>646</v>
      </c>
      <c r="ES13" s="3">
        <v>1</v>
      </c>
      <c r="ET13" s="12" cm="1">
        <f t="array" ref="ET13">ES13*ER13-SUM(ES13*DW13:EP13*$DW$4:$EP$4)</f>
        <v>0</v>
      </c>
    </row>
    <row r="14" spans="1:150" x14ac:dyDescent="0.35">
      <c r="A14" s="43"/>
      <c r="B14" s="3">
        <v>63</v>
      </c>
      <c r="C14" s="3">
        <v>5</v>
      </c>
      <c r="D14" s="3"/>
      <c r="E14" s="32" t="s">
        <v>49</v>
      </c>
      <c r="F14" s="21">
        <v>117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 t="s">
        <v>33</v>
      </c>
      <c r="AB14" s="3">
        <v>170</v>
      </c>
      <c r="AC14" s="3">
        <v>5</v>
      </c>
      <c r="AD14" s="12" cm="1">
        <f t="array" ref="AD14">AC14*AB14-SUM(AC14*G14:Z14*$G$4:$Z$4)</f>
        <v>0</v>
      </c>
      <c r="AE14" s="43"/>
      <c r="AF14" s="3">
        <v>116</v>
      </c>
      <c r="AG14" s="3">
        <v>7</v>
      </c>
      <c r="AH14" s="3"/>
      <c r="AI14" s="3" t="s">
        <v>172</v>
      </c>
      <c r="AJ14" s="21">
        <v>118</v>
      </c>
      <c r="AK14" s="3">
        <v>2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32</v>
      </c>
      <c r="BF14" s="3">
        <v>459</v>
      </c>
      <c r="BG14" s="3">
        <v>2</v>
      </c>
      <c r="BH14" s="12" cm="1">
        <f t="array" ref="BH14">BG14*BF14-SUM(BG14*AK14:BD14*$AK$4:$BD$4)</f>
        <v>0</v>
      </c>
      <c r="BI14" s="43"/>
      <c r="BJ14" s="3">
        <v>23</v>
      </c>
      <c r="BK14" s="3">
        <v>11</v>
      </c>
      <c r="BL14" s="3"/>
      <c r="BM14" s="61" t="s">
        <v>184</v>
      </c>
      <c r="BN14" s="21">
        <v>127</v>
      </c>
      <c r="BO14" s="3">
        <v>0</v>
      </c>
      <c r="BP14" s="3">
        <v>0</v>
      </c>
      <c r="BQ14" s="3">
        <v>2</v>
      </c>
      <c r="BR14" s="3">
        <v>0</v>
      </c>
      <c r="BS14" s="3">
        <v>16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 t="s">
        <v>32</v>
      </c>
      <c r="CJ14" s="3">
        <v>478</v>
      </c>
      <c r="CK14" s="3">
        <v>1</v>
      </c>
      <c r="CL14" s="12" cm="1">
        <f t="array" ref="CL14">CK14*CJ14-SUM(CK14*BO14:CH14*$BO$4:$CH$4)</f>
        <v>0</v>
      </c>
      <c r="CM14" s="43"/>
      <c r="CN14" s="3">
        <v>23</v>
      </c>
      <c r="CO14" s="3">
        <v>6</v>
      </c>
      <c r="CP14" s="3"/>
      <c r="CQ14" s="32" t="s">
        <v>57</v>
      </c>
      <c r="CR14" s="21">
        <v>123</v>
      </c>
      <c r="CS14" s="3">
        <v>1</v>
      </c>
      <c r="CT14" s="3">
        <v>0</v>
      </c>
      <c r="CU14" s="3">
        <v>1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6</v>
      </c>
      <c r="DB14" s="3">
        <v>0</v>
      </c>
      <c r="DC14" s="3">
        <v>4</v>
      </c>
      <c r="DD14" s="3">
        <v>0</v>
      </c>
      <c r="DE14" s="3">
        <v>0</v>
      </c>
      <c r="DF14" s="3">
        <v>0</v>
      </c>
      <c r="DG14" s="3">
        <v>0</v>
      </c>
      <c r="DH14" s="3">
        <v>1</v>
      </c>
      <c r="DI14" s="3">
        <v>0</v>
      </c>
      <c r="DJ14" s="3">
        <v>0</v>
      </c>
      <c r="DK14" s="3">
        <v>0</v>
      </c>
      <c r="DL14" s="3">
        <v>0</v>
      </c>
      <c r="DM14" s="3" t="s">
        <v>33</v>
      </c>
      <c r="DN14" s="3">
        <v>304</v>
      </c>
      <c r="DO14" s="3">
        <v>1</v>
      </c>
      <c r="DP14" s="12" cm="1">
        <f t="array" ref="DP14">DO14*DN14-SUM(DO14*CS14:DL14*$CS$4:$DL$4)</f>
        <v>0</v>
      </c>
      <c r="DQ14" s="43"/>
      <c r="DR14" s="3">
        <v>89</v>
      </c>
      <c r="DS14" s="3">
        <v>5</v>
      </c>
      <c r="DT14" s="3"/>
      <c r="DU14" s="61" t="s">
        <v>204</v>
      </c>
      <c r="DV14" s="21">
        <v>132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1</v>
      </c>
      <c r="EC14" s="3">
        <v>0</v>
      </c>
      <c r="ED14" s="3">
        <v>0</v>
      </c>
      <c r="EE14" s="3">
        <v>0</v>
      </c>
      <c r="EF14" s="3">
        <v>0</v>
      </c>
      <c r="EG14" s="3">
        <v>2</v>
      </c>
      <c r="EH14" s="3">
        <v>0</v>
      </c>
      <c r="EI14" s="3">
        <v>1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6</v>
      </c>
      <c r="EQ14" s="3" t="s">
        <v>33</v>
      </c>
      <c r="ER14" s="3">
        <v>678</v>
      </c>
      <c r="ES14" s="3">
        <v>1</v>
      </c>
      <c r="ET14" s="12" cm="1">
        <f t="array" ref="ET14">ES14*ER14-SUM(ES14*DW14:EP14*$DW$4:$EP$4)</f>
        <v>0</v>
      </c>
    </row>
    <row r="15" spans="1:150" x14ac:dyDescent="0.35">
      <c r="A15" s="43"/>
      <c r="B15" s="3">
        <v>37</v>
      </c>
      <c r="C15" s="3">
        <v>8</v>
      </c>
      <c r="D15" s="3"/>
      <c r="E15" s="3" t="s">
        <v>156</v>
      </c>
      <c r="F15" s="21">
        <v>118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 t="s">
        <v>32</v>
      </c>
      <c r="AB15" s="3">
        <v>269</v>
      </c>
      <c r="AC15" s="3">
        <v>1</v>
      </c>
      <c r="AD15" s="12" cm="1">
        <f t="array" ref="AD15">AC15*AB15-SUM(AC15*G15:Z15*$G$4:$Z$4)</f>
        <v>0</v>
      </c>
      <c r="AE15" s="43"/>
      <c r="AF15" s="3">
        <v>94</v>
      </c>
      <c r="AG15" s="3">
        <v>6</v>
      </c>
      <c r="AH15" s="3"/>
      <c r="AI15" s="3" t="s">
        <v>173</v>
      </c>
      <c r="AJ15" s="21">
        <v>119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3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31</v>
      </c>
      <c r="BF15" s="3">
        <v>396</v>
      </c>
      <c r="BG15" s="3">
        <v>1</v>
      </c>
      <c r="BH15" s="12" cm="1">
        <f t="array" ref="BH15">BG15*BF15-SUM(BG15*AK15:BD15*$AK$4:$BD$4)</f>
        <v>0</v>
      </c>
      <c r="BI15" s="43"/>
      <c r="BJ15" s="3">
        <v>28</v>
      </c>
      <c r="BK15" s="3">
        <v>11</v>
      </c>
      <c r="BL15" s="3"/>
      <c r="BM15" s="3" t="s">
        <v>122</v>
      </c>
      <c r="BN15" s="21">
        <v>131</v>
      </c>
      <c r="BO15" s="3">
        <v>0</v>
      </c>
      <c r="BP15" s="3">
        <v>0</v>
      </c>
      <c r="BQ15" s="3">
        <v>3</v>
      </c>
      <c r="BR15" s="3">
        <v>0</v>
      </c>
      <c r="BS15" s="3">
        <v>0</v>
      </c>
      <c r="BT15" s="3">
        <v>0</v>
      </c>
      <c r="BU15" s="3">
        <v>0</v>
      </c>
      <c r="BV15" s="3">
        <v>1</v>
      </c>
      <c r="BW15" s="3">
        <v>0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5</v>
      </c>
      <c r="CG15" s="3">
        <v>0</v>
      </c>
      <c r="CH15" s="3">
        <v>0</v>
      </c>
      <c r="CI15" s="3" t="s">
        <v>31</v>
      </c>
      <c r="CJ15" s="3">
        <v>664</v>
      </c>
      <c r="CK15" s="3">
        <v>4</v>
      </c>
      <c r="CL15" s="12" cm="1">
        <f t="array" ref="CL15">CK15*CJ15-SUM(CK15*BO15:CH15*$BO$4:$CH$4)</f>
        <v>0</v>
      </c>
      <c r="CM15" s="43"/>
      <c r="CN15" s="3">
        <v>12</v>
      </c>
      <c r="CO15" s="3">
        <v>4</v>
      </c>
      <c r="CP15" s="3"/>
      <c r="CQ15" s="61" t="s">
        <v>195</v>
      </c>
      <c r="CR15" s="21">
        <v>126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2</v>
      </c>
      <c r="DE15" s="3">
        <v>1</v>
      </c>
      <c r="DF15" s="3">
        <v>0</v>
      </c>
      <c r="DG15" s="3">
        <v>0</v>
      </c>
      <c r="DH15" s="3">
        <v>3</v>
      </c>
      <c r="DI15" s="3">
        <v>0</v>
      </c>
      <c r="DJ15" s="3">
        <v>0</v>
      </c>
      <c r="DK15" s="3">
        <v>0</v>
      </c>
      <c r="DL15" s="3">
        <v>0</v>
      </c>
      <c r="DM15" s="3" t="s">
        <v>33</v>
      </c>
      <c r="DN15" s="3">
        <v>304</v>
      </c>
      <c r="DO15" s="3">
        <v>1</v>
      </c>
      <c r="DP15" s="12" cm="1">
        <f t="array" ref="DP15">DO15*DN15-SUM(DO15*CS15:DL15*$CS$4:$DL$4)</f>
        <v>0</v>
      </c>
      <c r="DQ15" s="43"/>
      <c r="DR15" s="3">
        <v>76</v>
      </c>
      <c r="DS15" s="3">
        <v>4</v>
      </c>
      <c r="DT15" s="3"/>
      <c r="DU15" s="32" t="s">
        <v>205</v>
      </c>
      <c r="DV15" s="21">
        <v>133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1</v>
      </c>
      <c r="EC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4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 t="s">
        <v>32</v>
      </c>
      <c r="ER15" s="3">
        <v>646</v>
      </c>
      <c r="ES15" s="3">
        <v>1</v>
      </c>
      <c r="ET15" s="12" cm="1">
        <f t="array" ref="ET15">ES15*ER15-SUM(ES15*DW15:EP15*$DW$4:$EP$4)</f>
        <v>0</v>
      </c>
    </row>
    <row r="16" spans="1:150" x14ac:dyDescent="0.35">
      <c r="A16" s="43"/>
      <c r="B16" s="3">
        <v>51</v>
      </c>
      <c r="C16" s="3">
        <v>10</v>
      </c>
      <c r="D16" s="3"/>
      <c r="E16" s="3" t="s">
        <v>138</v>
      </c>
      <c r="F16" s="21">
        <v>120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</v>
      </c>
      <c r="S16" s="3">
        <v>0</v>
      </c>
      <c r="T16" s="3">
        <v>0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 t="s">
        <v>33</v>
      </c>
      <c r="AB16" s="3">
        <v>170</v>
      </c>
      <c r="AC16" s="3">
        <v>3</v>
      </c>
      <c r="AD16" s="12" cm="1">
        <f t="array" ref="AD16">AC16*AB16-SUM(AC16*G16:Z16*$G$4:$Z$4)</f>
        <v>0</v>
      </c>
      <c r="AE16" s="43"/>
      <c r="AF16" s="3">
        <v>80</v>
      </c>
      <c r="AG16" s="3">
        <v>6</v>
      </c>
      <c r="AH16" s="3"/>
      <c r="AI16" s="3" t="s">
        <v>89</v>
      </c>
      <c r="AJ16" s="21">
        <v>120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33</v>
      </c>
      <c r="BF16" s="3">
        <v>316</v>
      </c>
      <c r="BG16" s="3">
        <v>3</v>
      </c>
      <c r="BH16" s="12" cm="1">
        <f t="array" ref="BH16">BG16*BF16-SUM(BG16*AK16:BD16*$AK$4:$BD$4)</f>
        <v>0</v>
      </c>
      <c r="BI16" s="43"/>
      <c r="BJ16" s="3">
        <v>43</v>
      </c>
      <c r="BK16" s="3">
        <v>19</v>
      </c>
      <c r="BL16" s="3"/>
      <c r="BM16" s="3" t="s">
        <v>56</v>
      </c>
      <c r="BN16" s="21">
        <v>135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1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15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 t="s">
        <v>33</v>
      </c>
      <c r="CJ16" s="3">
        <v>534</v>
      </c>
      <c r="CK16" s="3">
        <v>1</v>
      </c>
      <c r="CL16" s="12" cm="1">
        <f t="array" ref="CL16">CK16*CJ16-SUM(CK16*BO16:CH16*$BO$4:$CH$4)</f>
        <v>0</v>
      </c>
      <c r="CM16" s="43"/>
      <c r="CN16" s="3">
        <v>11</v>
      </c>
      <c r="CO16" s="3">
        <v>4</v>
      </c>
      <c r="CP16" s="3"/>
      <c r="CQ16" s="61" t="s">
        <v>196</v>
      </c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12"/>
      <c r="DQ16" s="43"/>
      <c r="DR16" s="3">
        <v>114</v>
      </c>
      <c r="DS16" s="3">
        <v>4</v>
      </c>
      <c r="DT16" s="3"/>
      <c r="DU16" s="3" t="s">
        <v>200</v>
      </c>
      <c r="DV16" s="21">
        <v>135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3</v>
      </c>
      <c r="EC16" s="3">
        <v>0</v>
      </c>
      <c r="ED16" s="3">
        <v>0</v>
      </c>
      <c r="EE16" s="3">
        <v>0</v>
      </c>
      <c r="EF16" s="3">
        <v>2</v>
      </c>
      <c r="EG16" s="3">
        <v>1</v>
      </c>
      <c r="EH16" s="3">
        <v>0</v>
      </c>
      <c r="EI16" s="3">
        <v>1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 t="s">
        <v>33</v>
      </c>
      <c r="ER16" s="3">
        <v>678</v>
      </c>
      <c r="ES16" s="3">
        <v>1</v>
      </c>
      <c r="ET16" s="12" cm="1">
        <f t="array" ref="ET16">ES16*ER16-SUM(ES16*DW16:EP16*$DW$4:$EP$4)</f>
        <v>0</v>
      </c>
    </row>
    <row r="17" spans="1:150" x14ac:dyDescent="0.35">
      <c r="A17" s="43"/>
      <c r="B17" s="3">
        <v>52</v>
      </c>
      <c r="C17" s="3">
        <v>9</v>
      </c>
      <c r="D17" s="3"/>
      <c r="E17" s="3" t="s">
        <v>157</v>
      </c>
      <c r="F17" s="21">
        <v>127</v>
      </c>
      <c r="G17" s="3">
        <v>0</v>
      </c>
      <c r="H17" s="3">
        <v>0</v>
      </c>
      <c r="I17" s="3">
        <v>4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 t="s">
        <v>32</v>
      </c>
      <c r="AB17" s="3">
        <v>269</v>
      </c>
      <c r="AC17" s="3">
        <v>2</v>
      </c>
      <c r="AD17" s="12" cm="1">
        <f t="array" ref="AD17">AC17*AB17-SUM(AC17*G17:Z17*$G$4:$Z$4)</f>
        <v>0</v>
      </c>
      <c r="AE17" s="43"/>
      <c r="AF17" s="3">
        <v>110</v>
      </c>
      <c r="AG17" s="3">
        <v>7</v>
      </c>
      <c r="AH17" s="3"/>
      <c r="AI17" s="3" t="s">
        <v>174</v>
      </c>
      <c r="AJ17" s="21">
        <v>122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2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2</v>
      </c>
      <c r="BD17" s="3">
        <v>0</v>
      </c>
      <c r="BE17" s="3" t="s">
        <v>31</v>
      </c>
      <c r="BF17" s="3">
        <v>396</v>
      </c>
      <c r="BG17" s="3">
        <v>2</v>
      </c>
      <c r="BH17" s="12" cm="1">
        <f t="array" ref="BH17">BG17*BF17-SUM(BG17*AK17:BD17*$AK$4:$BD$4)</f>
        <v>0</v>
      </c>
      <c r="BI17" s="43"/>
      <c r="BJ17" s="3">
        <v>20</v>
      </c>
      <c r="BK17" s="3">
        <v>20</v>
      </c>
      <c r="BL17" s="3"/>
      <c r="BM17" s="3" t="s">
        <v>78</v>
      </c>
      <c r="BN17" s="21">
        <v>137</v>
      </c>
      <c r="BO17" s="3">
        <v>14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2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 t="s">
        <v>31</v>
      </c>
      <c r="CJ17" s="3">
        <v>664</v>
      </c>
      <c r="CK17" s="3">
        <v>1</v>
      </c>
      <c r="CL17" s="12" cm="1">
        <f t="array" ref="CL17">CK17*CJ17-SUM(CK17*BO17:CH17*$BO$4:$CH$4)</f>
        <v>0</v>
      </c>
      <c r="CM17" s="43"/>
      <c r="CN17" s="3">
        <v>20</v>
      </c>
      <c r="CO17" s="3">
        <v>6</v>
      </c>
      <c r="CP17" s="3"/>
      <c r="CQ17" s="3" t="s">
        <v>78</v>
      </c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12"/>
      <c r="DQ17" s="43"/>
      <c r="DR17" s="3">
        <v>111</v>
      </c>
      <c r="DS17" s="3">
        <v>5</v>
      </c>
      <c r="DT17" s="3"/>
      <c r="DU17" s="32" t="s">
        <v>206</v>
      </c>
      <c r="DV17" s="21">
        <v>136</v>
      </c>
      <c r="DW17" s="3">
        <v>0</v>
      </c>
      <c r="DX17" s="3">
        <v>3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4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 t="s">
        <v>32</v>
      </c>
      <c r="ER17" s="3">
        <v>646</v>
      </c>
      <c r="ES17" s="3">
        <v>2</v>
      </c>
      <c r="ET17" s="12" cm="1">
        <f t="array" ref="ET17">ES17*ER17-SUM(ES17*DW17:EP17*$DW$4:$EP$4)</f>
        <v>0</v>
      </c>
    </row>
    <row r="18" spans="1:150" x14ac:dyDescent="0.35">
      <c r="A18" s="43"/>
      <c r="B18" s="3">
        <v>31</v>
      </c>
      <c r="C18" s="3">
        <v>8</v>
      </c>
      <c r="D18" s="3"/>
      <c r="E18" s="3" t="s">
        <v>158</v>
      </c>
      <c r="F18" s="21">
        <v>130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5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 t="s">
        <v>32</v>
      </c>
      <c r="AB18" s="3">
        <v>269</v>
      </c>
      <c r="AC18" s="3">
        <v>1</v>
      </c>
      <c r="AD18" s="12" cm="1">
        <f t="array" ref="AD18">AC18*AB18-SUM(AC18*G18:Z18*$G$4:$Z$4)</f>
        <v>0</v>
      </c>
      <c r="AE18" s="43"/>
      <c r="AF18" s="3">
        <v>149</v>
      </c>
      <c r="AG18" s="3">
        <v>6</v>
      </c>
      <c r="AH18" s="3"/>
      <c r="AI18" s="3" t="s">
        <v>175</v>
      </c>
      <c r="AJ18" s="21">
        <v>125</v>
      </c>
      <c r="AK18" s="3">
        <v>0</v>
      </c>
      <c r="AL18" s="3">
        <v>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2</v>
      </c>
      <c r="BD18" s="3">
        <v>0</v>
      </c>
      <c r="BE18" s="3" t="s">
        <v>31</v>
      </c>
      <c r="BF18" s="3">
        <v>396</v>
      </c>
      <c r="BG18" s="3">
        <v>1</v>
      </c>
      <c r="BH18" s="12" cm="1">
        <f t="array" ref="BH18">BG18*BF18-SUM(BG18*AK18:BD18*$AK$4:$BD$4)</f>
        <v>0</v>
      </c>
      <c r="BI18" s="43"/>
      <c r="BJ18" s="3">
        <v>44</v>
      </c>
      <c r="BK18" s="3">
        <v>18</v>
      </c>
      <c r="BL18" s="3"/>
      <c r="BM18" s="3" t="s">
        <v>181</v>
      </c>
      <c r="BN18" s="21">
        <v>141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13</v>
      </c>
      <c r="BW18" s="3">
        <v>0</v>
      </c>
      <c r="BX18" s="3">
        <v>0</v>
      </c>
      <c r="BY18" s="3">
        <v>0</v>
      </c>
      <c r="BZ18" s="3">
        <v>2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 t="s">
        <v>33</v>
      </c>
      <c r="CJ18" s="3">
        <v>534</v>
      </c>
      <c r="CK18" s="3">
        <v>1</v>
      </c>
      <c r="CL18" s="12" cm="1">
        <f t="array" ref="CL18">CK18*CJ18-SUM(CK18*BO18:CH18*$BO$4:$CH$4)</f>
        <v>0</v>
      </c>
      <c r="CM18" s="43"/>
      <c r="CN18" s="3">
        <v>21</v>
      </c>
      <c r="CO18" s="3">
        <v>3</v>
      </c>
      <c r="CP18" s="3"/>
      <c r="CQ18" s="32" t="s">
        <v>155</v>
      </c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12"/>
      <c r="DQ18" s="43"/>
      <c r="DR18" s="3">
        <v>118</v>
      </c>
      <c r="DS18" s="3">
        <v>8</v>
      </c>
      <c r="DT18" s="3"/>
      <c r="DU18" s="32" t="s">
        <v>207</v>
      </c>
      <c r="DV18" s="21">
        <v>139</v>
      </c>
      <c r="DW18" s="3">
        <v>0</v>
      </c>
      <c r="DX18" s="3">
        <v>0</v>
      </c>
      <c r="DY18" s="3">
        <v>0</v>
      </c>
      <c r="DZ18" s="3">
        <v>4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3</v>
      </c>
      <c r="EO18" s="3">
        <v>2</v>
      </c>
      <c r="EP18" s="3">
        <v>0</v>
      </c>
      <c r="EQ18" s="3" t="s">
        <v>32</v>
      </c>
      <c r="ER18" s="3">
        <v>646</v>
      </c>
      <c r="ES18" s="3">
        <v>1</v>
      </c>
      <c r="ET18" s="12" cm="1">
        <f t="array" ref="ET18">ES18*ER18-SUM(ES18*DW18:EP18*$DW$4:$EP$4)</f>
        <v>0</v>
      </c>
    </row>
    <row r="19" spans="1:150" x14ac:dyDescent="0.35">
      <c r="A19" s="43"/>
      <c r="B19" s="3">
        <v>48</v>
      </c>
      <c r="C19" s="3">
        <v>8</v>
      </c>
      <c r="D19" s="3"/>
      <c r="E19" s="3" t="s">
        <v>121</v>
      </c>
      <c r="F19" s="21">
        <v>131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0</v>
      </c>
      <c r="Z19" s="3">
        <v>1</v>
      </c>
      <c r="AA19" s="3" t="s">
        <v>31</v>
      </c>
      <c r="AB19" s="3">
        <v>215</v>
      </c>
      <c r="AC19" s="3">
        <v>3</v>
      </c>
      <c r="AD19" s="12" cm="1">
        <f t="array" ref="AD19">AC19*AB19-SUM(AC19*G19:Z19*$G$4:$Z$4)</f>
        <v>0</v>
      </c>
      <c r="AE19" s="43"/>
      <c r="AF19" s="3">
        <v>84</v>
      </c>
      <c r="AG19" s="3">
        <v>5</v>
      </c>
      <c r="AH19" s="3"/>
      <c r="AI19" s="3" t="s">
        <v>111</v>
      </c>
      <c r="AJ19" s="21">
        <v>128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0</v>
      </c>
      <c r="AS19" s="3">
        <v>0</v>
      </c>
      <c r="AT19" s="3">
        <v>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0</v>
      </c>
      <c r="BD19" s="3">
        <v>0</v>
      </c>
      <c r="BE19" s="3" t="s">
        <v>31</v>
      </c>
      <c r="BF19" s="3">
        <v>396</v>
      </c>
      <c r="BG19" s="3">
        <v>3</v>
      </c>
      <c r="BH19" s="12" cm="1">
        <f t="array" ref="BH19">BG19*BF19-SUM(BG19*AK19:BD19*$AK$4:$BD$4)</f>
        <v>0</v>
      </c>
      <c r="BI19" s="43"/>
      <c r="BJ19" s="3">
        <v>33</v>
      </c>
      <c r="BK19" s="3">
        <v>20</v>
      </c>
      <c r="BL19" s="3"/>
      <c r="BM19" s="3" t="s">
        <v>148</v>
      </c>
      <c r="BN19" s="21">
        <v>143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1</v>
      </c>
      <c r="BU19" s="3">
        <v>0</v>
      </c>
      <c r="BV19" s="3">
        <v>0</v>
      </c>
      <c r="BW19" s="3">
        <v>0</v>
      </c>
      <c r="BX19" s="3">
        <v>11</v>
      </c>
      <c r="BY19" s="3">
        <v>0</v>
      </c>
      <c r="BZ19" s="3">
        <v>0</v>
      </c>
      <c r="CA19" s="3">
        <v>7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0</v>
      </c>
      <c r="CH19" s="3">
        <v>0</v>
      </c>
      <c r="CI19" s="3" t="s">
        <v>31</v>
      </c>
      <c r="CJ19" s="3">
        <v>664</v>
      </c>
      <c r="CK19" s="3">
        <v>1</v>
      </c>
      <c r="CL19" s="12" cm="1">
        <f t="array" ref="CL19">CK19*CJ19-SUM(CK19*BO19:CH19*$BO$4:$CH$4)</f>
        <v>0</v>
      </c>
      <c r="CM19" s="43"/>
      <c r="CN19" s="3">
        <v>42</v>
      </c>
      <c r="CO19" s="3">
        <v>7</v>
      </c>
      <c r="CP19" s="3"/>
      <c r="CQ19" s="32" t="s">
        <v>81</v>
      </c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12"/>
      <c r="DQ19" s="43"/>
      <c r="DR19" s="3">
        <v>91</v>
      </c>
      <c r="DS19" s="3">
        <v>8</v>
      </c>
      <c r="DT19" s="3"/>
      <c r="DU19" s="32" t="s">
        <v>88</v>
      </c>
      <c r="DV19" s="21">
        <v>141</v>
      </c>
      <c r="DW19" s="3">
        <v>0</v>
      </c>
      <c r="DX19" s="3">
        <v>0</v>
      </c>
      <c r="DY19" s="3">
        <v>0</v>
      </c>
      <c r="DZ19" s="3">
        <v>5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2</v>
      </c>
      <c r="EP19" s="3">
        <v>0</v>
      </c>
      <c r="EQ19" s="3" t="s">
        <v>33</v>
      </c>
      <c r="ER19" s="3">
        <v>678</v>
      </c>
      <c r="ES19" s="3">
        <v>1</v>
      </c>
      <c r="ET19" s="12" cm="1">
        <f t="array" ref="ET19">ES19*ER19-SUM(ES19*DW19:EP19*$DW$4:$EP$4)</f>
        <v>0</v>
      </c>
    </row>
    <row r="20" spans="1:150" x14ac:dyDescent="0.35">
      <c r="A20" s="43"/>
      <c r="B20" s="3">
        <v>33</v>
      </c>
      <c r="C20" s="3">
        <v>10</v>
      </c>
      <c r="D20" s="3"/>
      <c r="E20" s="3" t="s">
        <v>148</v>
      </c>
      <c r="F20" s="21">
        <v>133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6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32</v>
      </c>
      <c r="AB20" s="3">
        <v>269</v>
      </c>
      <c r="AC20" s="3">
        <v>1</v>
      </c>
      <c r="AD20" s="12" cm="1">
        <f t="array" ref="AD20">AC20*AB20-SUM(AC20*G20:Z20*$G$4:$Z$4)</f>
        <v>0</v>
      </c>
      <c r="AE20" s="43"/>
      <c r="AF20" s="3">
        <v>120</v>
      </c>
      <c r="AG20" s="3">
        <v>8</v>
      </c>
      <c r="AH20" s="3"/>
      <c r="AI20" s="3" t="s">
        <v>176</v>
      </c>
      <c r="AJ20" s="21">
        <v>131</v>
      </c>
      <c r="AK20" s="3">
        <v>0</v>
      </c>
      <c r="AL20" s="3">
        <v>0</v>
      </c>
      <c r="AM20" s="3">
        <v>1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 t="s">
        <v>31</v>
      </c>
      <c r="BF20" s="3">
        <v>396</v>
      </c>
      <c r="BG20" s="3">
        <v>2</v>
      </c>
      <c r="BH20" s="12" cm="1">
        <f t="array" ref="BH20">BG20*BF20-SUM(BG20*AK20:BD20*$AK$4:$BD$4)</f>
        <v>0</v>
      </c>
      <c r="BI20" s="43"/>
      <c r="BJ20" s="3">
        <v>27</v>
      </c>
      <c r="BK20" s="3">
        <v>18</v>
      </c>
      <c r="BL20" s="3"/>
      <c r="BM20" s="3" t="s">
        <v>149</v>
      </c>
      <c r="BN20" s="21">
        <v>146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1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14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0</v>
      </c>
      <c r="CH20" s="3">
        <v>0</v>
      </c>
      <c r="CI20" s="3" t="s">
        <v>31</v>
      </c>
      <c r="CJ20" s="3">
        <v>664</v>
      </c>
      <c r="CK20" s="3">
        <v>1</v>
      </c>
      <c r="CL20" s="12" cm="1">
        <f t="array" ref="CL20">CK20*CJ20-SUM(CK20*BO20:CH20*$BO$4:$CH$4)</f>
        <v>0</v>
      </c>
      <c r="CM20" s="43"/>
      <c r="CN20" s="3">
        <v>71</v>
      </c>
      <c r="CO20" s="3">
        <v>7</v>
      </c>
      <c r="CP20" s="3"/>
      <c r="CQ20" s="3" t="s">
        <v>150</v>
      </c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12"/>
      <c r="DQ20" s="43"/>
      <c r="DR20" s="3">
        <v>92</v>
      </c>
      <c r="DS20" s="3">
        <v>5</v>
      </c>
      <c r="DT20" s="3"/>
      <c r="DU20" s="32" t="s">
        <v>208</v>
      </c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12"/>
    </row>
    <row r="21" spans="1:150" x14ac:dyDescent="0.35">
      <c r="A21" s="43"/>
      <c r="B21" s="3">
        <v>61</v>
      </c>
      <c r="C21" s="3">
        <v>10</v>
      </c>
      <c r="D21" s="3"/>
      <c r="E21" s="3" t="s">
        <v>159</v>
      </c>
      <c r="F21" s="21">
        <v>134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 t="s">
        <v>31</v>
      </c>
      <c r="AB21" s="3">
        <v>215</v>
      </c>
      <c r="AC21" s="3">
        <v>1</v>
      </c>
      <c r="AD21" s="12" cm="1">
        <f t="array" ref="AD21">AC21*AB21-SUM(AC21*G21:Z21*$G$4:$Z$4)</f>
        <v>0</v>
      </c>
      <c r="AE21" s="43"/>
      <c r="AF21" s="3">
        <v>119</v>
      </c>
      <c r="AG21" s="3">
        <v>7</v>
      </c>
      <c r="AH21" s="3"/>
      <c r="AI21" s="3" t="s">
        <v>177</v>
      </c>
      <c r="AJ21" s="21">
        <v>132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0</v>
      </c>
      <c r="BE21" s="3" t="s">
        <v>33</v>
      </c>
      <c r="BF21" s="3">
        <v>316</v>
      </c>
      <c r="BG21" s="3">
        <v>1</v>
      </c>
      <c r="BH21" s="12" cm="1">
        <f t="array" ref="BH21">BG21*BF21-SUM(BG21*AK21:BD21*$AK$4:$BD$4)</f>
        <v>0</v>
      </c>
      <c r="BI21" s="43"/>
      <c r="BJ21" s="3">
        <v>74</v>
      </c>
      <c r="BK21" s="3">
        <v>13</v>
      </c>
      <c r="BL21" s="3"/>
      <c r="BM21" s="32" t="s">
        <v>185</v>
      </c>
      <c r="BN21" s="21">
        <v>147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8</v>
      </c>
      <c r="CB21" s="3">
        <v>0</v>
      </c>
      <c r="CC21" s="3">
        <v>0</v>
      </c>
      <c r="CD21" s="3">
        <v>2</v>
      </c>
      <c r="CE21" s="3">
        <v>0</v>
      </c>
      <c r="CF21" s="3">
        <v>0</v>
      </c>
      <c r="CG21" s="3">
        <v>0</v>
      </c>
      <c r="CH21" s="3">
        <v>0</v>
      </c>
      <c r="CI21" s="3" t="s">
        <v>33</v>
      </c>
      <c r="CJ21" s="3">
        <v>534</v>
      </c>
      <c r="CK21" s="3">
        <v>1</v>
      </c>
      <c r="CL21" s="12" cm="1">
        <f t="array" ref="CL21">CK21*CJ21-SUM(CK21*BO21:CH21*$BO$4:$CH$4)</f>
        <v>0</v>
      </c>
      <c r="CM21" s="43"/>
      <c r="CN21" s="3">
        <v>81</v>
      </c>
      <c r="CO21" s="3">
        <v>4</v>
      </c>
      <c r="CP21" s="3"/>
      <c r="CQ21" s="3" t="s">
        <v>188</v>
      </c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12"/>
      <c r="DQ21" s="43"/>
      <c r="DR21" s="3">
        <v>106</v>
      </c>
      <c r="DS21" s="3">
        <v>4</v>
      </c>
      <c r="DT21" s="3"/>
      <c r="DU21" s="32" t="s">
        <v>209</v>
      </c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12"/>
    </row>
    <row r="22" spans="1:150" x14ac:dyDescent="0.35">
      <c r="A22" s="43"/>
      <c r="B22" s="3">
        <v>45</v>
      </c>
      <c r="C22" s="3">
        <v>7</v>
      </c>
      <c r="D22" s="3"/>
      <c r="E22" s="32" t="s">
        <v>162</v>
      </c>
      <c r="F22" s="21">
        <v>136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32</v>
      </c>
      <c r="AB22" s="3">
        <v>269</v>
      </c>
      <c r="AC22" s="3">
        <v>1</v>
      </c>
      <c r="AD22" s="12" cm="1">
        <f t="array" ref="AD22">AC22*AB22-SUM(AC22*G22:Z22*$G$4:$Z$4)</f>
        <v>0</v>
      </c>
      <c r="AE22" s="43"/>
      <c r="AF22" s="3">
        <v>79</v>
      </c>
      <c r="AG22" s="3">
        <v>6</v>
      </c>
      <c r="AH22" s="3"/>
      <c r="AI22" s="3" t="s">
        <v>178</v>
      </c>
      <c r="AJ22" s="21">
        <v>133</v>
      </c>
      <c r="AK22" s="3">
        <v>0</v>
      </c>
      <c r="AL22" s="3">
        <v>0</v>
      </c>
      <c r="AM22" s="3">
        <v>2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1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32</v>
      </c>
      <c r="BF22" s="3">
        <v>459</v>
      </c>
      <c r="BG22" s="3">
        <v>2</v>
      </c>
      <c r="BH22" s="12" cm="1">
        <f t="array" ref="BH22">BG22*BF22-SUM(BG22*AK22:BD22*$AK$4:$BD$4)</f>
        <v>0</v>
      </c>
      <c r="BI22" s="43"/>
      <c r="BJ22" s="3">
        <v>14</v>
      </c>
      <c r="BK22" s="3">
        <v>16</v>
      </c>
      <c r="BL22" s="3"/>
      <c r="BM22" s="32" t="s">
        <v>186</v>
      </c>
      <c r="BN22" s="21">
        <v>149</v>
      </c>
      <c r="BO22" s="3">
        <v>0</v>
      </c>
      <c r="BP22" s="3">
        <v>0</v>
      </c>
      <c r="BQ22" s="3">
        <v>0</v>
      </c>
      <c r="BR22" s="3">
        <v>1</v>
      </c>
      <c r="BS22" s="3">
        <v>0</v>
      </c>
      <c r="BT22" s="3">
        <v>0</v>
      </c>
      <c r="BU22" s="3">
        <v>0</v>
      </c>
      <c r="BV22" s="3">
        <v>0</v>
      </c>
      <c r="BW22" s="3">
        <v>11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5</v>
      </c>
      <c r="CE22" s="3">
        <v>0</v>
      </c>
      <c r="CF22" s="3">
        <v>0</v>
      </c>
      <c r="CG22" s="3">
        <v>0</v>
      </c>
      <c r="CH22" s="3">
        <v>0</v>
      </c>
      <c r="CI22" s="3" t="s">
        <v>31</v>
      </c>
      <c r="CJ22" s="3">
        <v>664</v>
      </c>
      <c r="CK22" s="3">
        <v>1</v>
      </c>
      <c r="CL22" s="12" cm="1">
        <f t="array" ref="CL22">CK22*CJ22-SUM(CK22*BO22:CH22*$BO$4:$CH$4)</f>
        <v>0</v>
      </c>
      <c r="CM22" s="43"/>
      <c r="CN22" s="3">
        <v>13</v>
      </c>
      <c r="CO22" s="3">
        <v>3</v>
      </c>
      <c r="CP22" s="3"/>
      <c r="CQ22" s="3" t="s">
        <v>189</v>
      </c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12"/>
      <c r="DQ22" s="43"/>
      <c r="DR22" s="3">
        <v>113</v>
      </c>
      <c r="DS22" s="3">
        <v>4</v>
      </c>
      <c r="DT22" s="3"/>
      <c r="DU22" s="3" t="s">
        <v>201</v>
      </c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12"/>
    </row>
    <row r="23" spans="1:150" x14ac:dyDescent="0.35">
      <c r="A23" s="43"/>
      <c r="B23" s="3">
        <v>35</v>
      </c>
      <c r="C23" s="3">
        <v>5</v>
      </c>
      <c r="D23" s="3"/>
      <c r="E23" s="3" t="s">
        <v>58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12"/>
      <c r="AE23" s="43"/>
      <c r="AF23" s="3">
        <v>69</v>
      </c>
      <c r="AG23" s="3">
        <v>8</v>
      </c>
      <c r="AH23" s="3"/>
      <c r="AI23" s="3" t="s">
        <v>140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12"/>
      <c r="BI23" s="43"/>
      <c r="BJ23" s="3">
        <v>93</v>
      </c>
      <c r="BK23" s="3">
        <v>20</v>
      </c>
      <c r="BL23" s="3"/>
      <c r="BM23" s="3" t="s">
        <v>182</v>
      </c>
      <c r="BN23" s="21">
        <v>152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13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3</v>
      </c>
      <c r="CE23" s="3">
        <v>0</v>
      </c>
      <c r="CF23" s="3">
        <v>0</v>
      </c>
      <c r="CG23" s="3">
        <v>0</v>
      </c>
      <c r="CH23" s="3">
        <v>0</v>
      </c>
      <c r="CI23" s="3" t="s">
        <v>31</v>
      </c>
      <c r="CJ23" s="3">
        <v>664</v>
      </c>
      <c r="CK23" s="3">
        <v>1</v>
      </c>
      <c r="CL23" s="12" cm="1">
        <f t="array" ref="CL23">CK23*CJ23-SUM(CK23*BO23:CH23*$BO$4:$CH$4)</f>
        <v>0</v>
      </c>
      <c r="CM23" s="43"/>
      <c r="CN23" s="3">
        <v>62</v>
      </c>
      <c r="CO23" s="3">
        <v>3</v>
      </c>
      <c r="CP23" s="3"/>
      <c r="CQ23" s="3" t="s">
        <v>190</v>
      </c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12"/>
      <c r="DQ23" s="43"/>
      <c r="DR23" s="3">
        <v>28</v>
      </c>
      <c r="DS23" s="3">
        <v>6</v>
      </c>
      <c r="DT23" s="3"/>
      <c r="DU23" s="3" t="s">
        <v>122</v>
      </c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12"/>
    </row>
    <row r="24" spans="1:150" x14ac:dyDescent="0.35">
      <c r="A24" s="43"/>
      <c r="B24" s="3">
        <v>43</v>
      </c>
      <c r="C24" s="3">
        <v>7</v>
      </c>
      <c r="D24" s="3"/>
      <c r="E24" s="3" t="s">
        <v>56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12"/>
      <c r="AE24" s="43"/>
      <c r="AF24" s="3">
        <v>49</v>
      </c>
      <c r="AG24" s="3">
        <v>8</v>
      </c>
      <c r="AH24" s="3"/>
      <c r="AI24" s="3" t="s">
        <v>80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12"/>
      <c r="BI24" s="43"/>
      <c r="BJ24" s="3">
        <v>83</v>
      </c>
      <c r="BK24" s="3">
        <v>13</v>
      </c>
      <c r="BL24" s="3"/>
      <c r="BM24" s="3" t="s">
        <v>183</v>
      </c>
      <c r="BN24" s="21">
        <v>153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7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4</v>
      </c>
      <c r="CE24" s="3">
        <v>0</v>
      </c>
      <c r="CF24" s="3">
        <v>0</v>
      </c>
      <c r="CG24" s="3">
        <v>0</v>
      </c>
      <c r="CH24" s="3">
        <v>0</v>
      </c>
      <c r="CI24" s="3" t="s">
        <v>33</v>
      </c>
      <c r="CJ24" s="3">
        <v>534</v>
      </c>
      <c r="CK24" s="3">
        <v>1</v>
      </c>
      <c r="CL24" s="12" cm="1">
        <f t="array" ref="CL24">CK24*CJ24-SUM(CK24*BO24:CH24*$BO$4:$CH$4)</f>
        <v>0</v>
      </c>
      <c r="CM24" s="43"/>
      <c r="CN24" s="3">
        <v>32</v>
      </c>
      <c r="CO24" s="3">
        <v>3</v>
      </c>
      <c r="CP24" s="3"/>
      <c r="CQ24" s="3" t="s">
        <v>82</v>
      </c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12"/>
      <c r="DQ24" s="43"/>
      <c r="DR24" s="3">
        <v>49</v>
      </c>
      <c r="DS24" s="3">
        <v>3</v>
      </c>
      <c r="DT24" s="3"/>
      <c r="DU24" s="3" t="s">
        <v>80</v>
      </c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12"/>
    </row>
    <row r="25" spans="1:150" ht="15" thickBot="1" x14ac:dyDescent="0.4">
      <c r="A25" s="44"/>
      <c r="B25" s="3">
        <v>24</v>
      </c>
      <c r="C25" s="3">
        <v>3</v>
      </c>
      <c r="D25" s="40"/>
      <c r="E25" s="62" t="s">
        <v>163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5"/>
      <c r="AE25" s="44"/>
      <c r="AF25" s="3">
        <v>46</v>
      </c>
      <c r="AG25" s="3">
        <v>6</v>
      </c>
      <c r="AH25" s="40"/>
      <c r="AI25" s="40" t="s">
        <v>144</v>
      </c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5"/>
      <c r="BI25" s="44"/>
      <c r="BJ25" s="3">
        <v>32</v>
      </c>
      <c r="BK25" s="3">
        <v>17</v>
      </c>
      <c r="BL25" s="40"/>
      <c r="BM25" s="40" t="s">
        <v>82</v>
      </c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5"/>
      <c r="CM25" s="44"/>
      <c r="CN25" s="3">
        <v>22</v>
      </c>
      <c r="CO25" s="3">
        <v>4</v>
      </c>
      <c r="CP25" s="40"/>
      <c r="CQ25" s="62" t="s">
        <v>197</v>
      </c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5"/>
      <c r="DQ25" s="44"/>
      <c r="DR25" s="3">
        <v>39</v>
      </c>
      <c r="DS25" s="3">
        <v>6</v>
      </c>
      <c r="DT25" s="40"/>
      <c r="DU25" s="60" t="s">
        <v>180</v>
      </c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5"/>
    </row>
    <row r="26" spans="1:150" x14ac:dyDescent="0.35">
      <c r="A26" s="87" t="s">
        <v>19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9"/>
      <c r="AE26" s="87" t="s">
        <v>19</v>
      </c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9"/>
      <c r="BI26" s="87" t="s">
        <v>19</v>
      </c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9"/>
      <c r="CM26" s="87" t="s">
        <v>19</v>
      </c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9"/>
      <c r="DQ26" s="87" t="s">
        <v>19</v>
      </c>
      <c r="DR26" s="88"/>
      <c r="DS26" s="88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8"/>
      <c r="EE26" s="88"/>
      <c r="EF26" s="88"/>
      <c r="EG26" s="88"/>
      <c r="EH26" s="88"/>
      <c r="EI26" s="88"/>
      <c r="EJ26" s="88"/>
      <c r="EK26" s="88"/>
      <c r="EL26" s="88"/>
      <c r="EM26" s="88"/>
      <c r="EN26" s="88"/>
      <c r="EO26" s="88"/>
      <c r="EP26" s="88"/>
      <c r="EQ26" s="88"/>
      <c r="ER26" s="88"/>
      <c r="ES26" s="88"/>
      <c r="ET26" s="89"/>
    </row>
    <row r="27" spans="1:150" ht="15" thickBot="1" x14ac:dyDescent="0.4">
      <c r="A27" s="90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2"/>
      <c r="AE27" s="90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2"/>
      <c r="BI27" s="90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2"/>
      <c r="CM27" s="90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2"/>
      <c r="DQ27" s="90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1"/>
      <c r="EE27" s="91"/>
      <c r="EF27" s="91"/>
      <c r="EG27" s="91"/>
      <c r="EH27" s="91"/>
      <c r="EI27" s="91"/>
      <c r="EJ27" s="91"/>
      <c r="EK27" s="91"/>
      <c r="EL27" s="91"/>
      <c r="EM27" s="91"/>
      <c r="EN27" s="91"/>
      <c r="EO27" s="91"/>
      <c r="EP27" s="91"/>
      <c r="EQ27" s="91"/>
      <c r="ER27" s="91"/>
      <c r="ES27" s="91"/>
      <c r="ET27" s="92"/>
    </row>
    <row r="28" spans="1:150" x14ac:dyDescent="0.35">
      <c r="A28" s="11" t="s">
        <v>4</v>
      </c>
      <c r="B28" s="35" t="s">
        <v>5</v>
      </c>
      <c r="C28" s="35" t="s">
        <v>6</v>
      </c>
      <c r="D28" s="35" t="s">
        <v>14</v>
      </c>
      <c r="E28" s="35" t="s">
        <v>7</v>
      </c>
      <c r="F28" s="35"/>
      <c r="G28" s="86" t="s">
        <v>8</v>
      </c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35" t="s">
        <v>9</v>
      </c>
      <c r="AB28" s="35" t="s">
        <v>10</v>
      </c>
      <c r="AC28" s="35" t="s">
        <v>11</v>
      </c>
      <c r="AD28" s="42"/>
      <c r="AE28" s="11" t="s">
        <v>4</v>
      </c>
      <c r="AF28" s="35" t="s">
        <v>5</v>
      </c>
      <c r="AG28" s="35" t="s">
        <v>6</v>
      </c>
      <c r="AH28" s="35" t="s">
        <v>14</v>
      </c>
      <c r="AI28" s="35" t="s">
        <v>7</v>
      </c>
      <c r="AJ28" s="35"/>
      <c r="AK28" s="86" t="s">
        <v>8</v>
      </c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35" t="s">
        <v>9</v>
      </c>
      <c r="BF28" s="35" t="s">
        <v>10</v>
      </c>
      <c r="BG28" s="35" t="s">
        <v>11</v>
      </c>
      <c r="BH28" s="42"/>
      <c r="BI28" s="11" t="s">
        <v>4</v>
      </c>
      <c r="BJ28" s="35" t="s">
        <v>5</v>
      </c>
      <c r="BK28" s="35" t="s">
        <v>6</v>
      </c>
      <c r="BL28" s="35" t="s">
        <v>14</v>
      </c>
      <c r="BM28" s="35" t="s">
        <v>7</v>
      </c>
      <c r="BN28" s="35"/>
      <c r="BO28" s="86" t="s">
        <v>8</v>
      </c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35" t="s">
        <v>9</v>
      </c>
      <c r="CJ28" s="35" t="s">
        <v>10</v>
      </c>
      <c r="CK28" s="35" t="s">
        <v>11</v>
      </c>
      <c r="CL28" s="42"/>
      <c r="CM28" s="11" t="s">
        <v>4</v>
      </c>
      <c r="CN28" s="35" t="s">
        <v>5</v>
      </c>
      <c r="CO28" s="35" t="s">
        <v>6</v>
      </c>
      <c r="CP28" s="35" t="s">
        <v>14</v>
      </c>
      <c r="CQ28" s="35" t="s">
        <v>7</v>
      </c>
      <c r="CR28" s="35"/>
      <c r="CS28" s="86" t="s">
        <v>8</v>
      </c>
      <c r="CT28" s="86"/>
      <c r="CU28" s="86"/>
      <c r="CV28" s="86"/>
      <c r="CW28" s="86"/>
      <c r="CX28" s="86"/>
      <c r="CY28" s="86"/>
      <c r="CZ28" s="86"/>
      <c r="DA28" s="86"/>
      <c r="DB28" s="86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35" t="s">
        <v>9</v>
      </c>
      <c r="DN28" s="35" t="s">
        <v>10</v>
      </c>
      <c r="DO28" s="35" t="s">
        <v>11</v>
      </c>
      <c r="DP28" s="42"/>
      <c r="DQ28" s="11" t="s">
        <v>4</v>
      </c>
      <c r="DR28" s="35" t="s">
        <v>5</v>
      </c>
      <c r="DS28" s="35" t="s">
        <v>6</v>
      </c>
      <c r="DT28" s="35" t="s">
        <v>14</v>
      </c>
      <c r="DU28" s="35" t="s">
        <v>7</v>
      </c>
      <c r="DV28" s="35"/>
      <c r="DW28" s="86" t="s">
        <v>8</v>
      </c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6"/>
      <c r="EL28" s="86"/>
      <c r="EM28" s="86"/>
      <c r="EN28" s="86"/>
      <c r="EO28" s="86"/>
      <c r="EP28" s="86"/>
      <c r="EQ28" s="35" t="s">
        <v>9</v>
      </c>
      <c r="ER28" s="35" t="s">
        <v>10</v>
      </c>
      <c r="ES28" s="35" t="s">
        <v>11</v>
      </c>
      <c r="ET28" s="42"/>
    </row>
    <row r="29" spans="1:150" x14ac:dyDescent="0.35">
      <c r="A29" s="15">
        <v>1</v>
      </c>
      <c r="B29" s="3" t="s">
        <v>215</v>
      </c>
      <c r="C29" s="3">
        <v>0</v>
      </c>
      <c r="D29" s="3">
        <v>25</v>
      </c>
      <c r="E29" s="37">
        <v>0</v>
      </c>
      <c r="F29" s="46" t="s">
        <v>12</v>
      </c>
      <c r="G29" s="3">
        <v>61</v>
      </c>
      <c r="H29" s="3">
        <v>40</v>
      </c>
      <c r="I29" s="3">
        <v>65</v>
      </c>
      <c r="J29" s="3">
        <v>55</v>
      </c>
      <c r="K29" s="3">
        <v>30</v>
      </c>
      <c r="L29" s="3">
        <v>36</v>
      </c>
      <c r="M29" s="3">
        <v>60</v>
      </c>
      <c r="N29" s="3">
        <v>41</v>
      </c>
      <c r="O29" s="3">
        <v>45</v>
      </c>
      <c r="P29" s="3">
        <v>23</v>
      </c>
      <c r="Q29" s="3">
        <v>24</v>
      </c>
      <c r="R29" s="3">
        <v>57</v>
      </c>
      <c r="S29" s="3">
        <v>49</v>
      </c>
      <c r="T29" s="3">
        <v>28</v>
      </c>
      <c r="U29" s="3">
        <v>27</v>
      </c>
      <c r="V29" s="3">
        <v>46</v>
      </c>
      <c r="W29" s="3">
        <v>59</v>
      </c>
      <c r="X29" s="3">
        <v>16</v>
      </c>
      <c r="Y29" s="3">
        <v>56</v>
      </c>
      <c r="Z29" s="3">
        <v>63</v>
      </c>
      <c r="AA29" s="1"/>
      <c r="AB29" s="1"/>
      <c r="AC29" s="1"/>
      <c r="AD29" s="12" t="s">
        <v>13</v>
      </c>
      <c r="AE29" s="15">
        <v>2</v>
      </c>
      <c r="AF29" s="3" t="s">
        <v>223</v>
      </c>
      <c r="AG29" s="3">
        <v>0</v>
      </c>
      <c r="AH29" s="3">
        <v>35</v>
      </c>
      <c r="AI29" s="37">
        <v>0</v>
      </c>
      <c r="AJ29" s="46" t="s">
        <v>12</v>
      </c>
      <c r="AK29" s="3">
        <v>147</v>
      </c>
      <c r="AL29" s="3">
        <v>138</v>
      </c>
      <c r="AM29" s="3">
        <v>146</v>
      </c>
      <c r="AN29" s="3">
        <v>106</v>
      </c>
      <c r="AO29" s="3">
        <v>78</v>
      </c>
      <c r="AP29" s="3">
        <v>91</v>
      </c>
      <c r="AQ29" s="3">
        <v>109</v>
      </c>
      <c r="AR29" s="3">
        <v>121</v>
      </c>
      <c r="AS29" s="3">
        <v>114</v>
      </c>
      <c r="AT29" s="3">
        <v>98</v>
      </c>
      <c r="AU29" s="3">
        <v>95</v>
      </c>
      <c r="AV29" s="3">
        <v>119</v>
      </c>
      <c r="AW29" s="3">
        <v>86</v>
      </c>
      <c r="AX29" s="3">
        <v>149</v>
      </c>
      <c r="AY29" s="3">
        <v>148</v>
      </c>
      <c r="AZ29" s="3">
        <v>92</v>
      </c>
      <c r="BA29" s="3">
        <v>76</v>
      </c>
      <c r="BB29" s="3">
        <v>102</v>
      </c>
      <c r="BC29" s="3">
        <v>111</v>
      </c>
      <c r="BD29" s="3">
        <v>135</v>
      </c>
      <c r="BE29" s="1"/>
      <c r="BF29" s="1"/>
      <c r="BG29" s="1"/>
      <c r="BH29" s="12" t="s">
        <v>13</v>
      </c>
      <c r="BI29" s="15">
        <v>3</v>
      </c>
      <c r="BJ29" s="51" t="s">
        <v>224</v>
      </c>
      <c r="BK29" s="3">
        <v>0</v>
      </c>
      <c r="BL29" s="3">
        <v>22</v>
      </c>
      <c r="BM29" s="37">
        <v>0</v>
      </c>
      <c r="BN29" s="46" t="s">
        <v>12</v>
      </c>
      <c r="BO29" s="3">
        <v>37</v>
      </c>
      <c r="BP29" s="3">
        <v>26</v>
      </c>
      <c r="BQ29" s="3">
        <v>31</v>
      </c>
      <c r="BR29" s="3">
        <v>42</v>
      </c>
      <c r="BS29" s="3">
        <v>28</v>
      </c>
      <c r="BT29" s="3">
        <v>50</v>
      </c>
      <c r="BU29" s="3">
        <v>47</v>
      </c>
      <c r="BV29" s="3">
        <v>25</v>
      </c>
      <c r="BW29" s="3">
        <v>35</v>
      </c>
      <c r="BX29" s="3">
        <v>45</v>
      </c>
      <c r="BY29" s="3">
        <v>41</v>
      </c>
      <c r="BZ29" s="3">
        <v>30</v>
      </c>
      <c r="CA29" s="3">
        <v>39</v>
      </c>
      <c r="CB29" s="3">
        <v>29</v>
      </c>
      <c r="CC29" s="3">
        <v>73</v>
      </c>
      <c r="CD29" s="3">
        <v>62</v>
      </c>
      <c r="CE29" s="3">
        <v>13</v>
      </c>
      <c r="CF29" s="3">
        <v>24</v>
      </c>
      <c r="CG29" s="3">
        <v>82</v>
      </c>
      <c r="CH29" s="3">
        <v>74</v>
      </c>
      <c r="CI29" s="1"/>
      <c r="CJ29" s="1"/>
      <c r="CK29" s="1"/>
      <c r="CL29" s="12" t="s">
        <v>13</v>
      </c>
      <c r="CM29" s="15">
        <v>4</v>
      </c>
      <c r="CN29" s="51" t="s">
        <v>232</v>
      </c>
      <c r="CO29" s="3">
        <v>0</v>
      </c>
      <c r="CP29" s="3">
        <v>16</v>
      </c>
      <c r="CQ29" s="37">
        <v>0</v>
      </c>
      <c r="CR29" s="46" t="s">
        <v>12</v>
      </c>
      <c r="CS29" s="3">
        <v>17</v>
      </c>
      <c r="CT29" s="3">
        <v>23</v>
      </c>
      <c r="CU29" s="3">
        <v>13</v>
      </c>
      <c r="CV29" s="3">
        <v>21</v>
      </c>
      <c r="CW29" s="3">
        <v>10</v>
      </c>
      <c r="CX29" s="3">
        <v>24</v>
      </c>
      <c r="CY29" s="3">
        <v>34</v>
      </c>
      <c r="CZ29" s="3">
        <v>31</v>
      </c>
      <c r="DA29" s="3">
        <v>32</v>
      </c>
      <c r="DB29" s="3">
        <v>25</v>
      </c>
      <c r="DC29" s="3">
        <v>28</v>
      </c>
      <c r="DD29" s="3">
        <v>35</v>
      </c>
      <c r="DE29" s="3">
        <v>29</v>
      </c>
      <c r="DF29" s="3">
        <v>18</v>
      </c>
      <c r="DG29" s="3">
        <v>71</v>
      </c>
      <c r="DH29" s="3">
        <v>12</v>
      </c>
      <c r="DI29" s="3">
        <v>42</v>
      </c>
      <c r="DJ29" s="3">
        <v>43</v>
      </c>
      <c r="DK29" s="3">
        <v>52</v>
      </c>
      <c r="DL29" s="3">
        <v>82</v>
      </c>
      <c r="DM29" s="1"/>
      <c r="DN29" s="1"/>
      <c r="DO29" s="1"/>
      <c r="DP29" s="12" t="s">
        <v>13</v>
      </c>
      <c r="DQ29" s="15">
        <v>5</v>
      </c>
      <c r="DR29" s="51" t="s">
        <v>237</v>
      </c>
      <c r="DS29" s="3">
        <v>0</v>
      </c>
      <c r="DT29" s="3">
        <v>17</v>
      </c>
      <c r="DU29" s="37">
        <v>0</v>
      </c>
      <c r="DV29" s="46" t="s">
        <v>12</v>
      </c>
      <c r="DW29" s="3">
        <v>107</v>
      </c>
      <c r="DX29" s="3">
        <v>103</v>
      </c>
      <c r="DY29" s="3">
        <v>111</v>
      </c>
      <c r="DZ29" s="3">
        <v>109</v>
      </c>
      <c r="EA29" s="3">
        <v>116</v>
      </c>
      <c r="EB29" s="3">
        <v>81</v>
      </c>
      <c r="EC29" s="3">
        <v>102</v>
      </c>
      <c r="ED29" s="3">
        <v>119</v>
      </c>
      <c r="EE29" s="3">
        <v>97</v>
      </c>
      <c r="EF29" s="3">
        <v>89</v>
      </c>
      <c r="EG29" s="3">
        <v>79</v>
      </c>
      <c r="EH29" s="3">
        <v>78</v>
      </c>
      <c r="EI29" s="3">
        <v>120</v>
      </c>
      <c r="EJ29" s="3">
        <v>75</v>
      </c>
      <c r="EK29" s="3">
        <v>88</v>
      </c>
      <c r="EL29" s="3">
        <v>106</v>
      </c>
      <c r="EM29" s="3">
        <v>83</v>
      </c>
      <c r="EN29" s="3">
        <v>38</v>
      </c>
      <c r="EO29" s="3">
        <v>98</v>
      </c>
      <c r="EP29" s="3">
        <v>87</v>
      </c>
      <c r="EQ29" s="1"/>
      <c r="ER29" s="1"/>
      <c r="ES29" s="1"/>
      <c r="ET29" s="12" t="s">
        <v>13</v>
      </c>
    </row>
    <row r="30" spans="1:150" x14ac:dyDescent="0.35">
      <c r="A30" s="20" t="s">
        <v>0</v>
      </c>
      <c r="B30" s="36" t="s">
        <v>1</v>
      </c>
      <c r="C30" s="36" t="s">
        <v>2</v>
      </c>
      <c r="D30" s="36" t="s">
        <v>3</v>
      </c>
      <c r="E30" s="36" t="s">
        <v>34</v>
      </c>
      <c r="F30" s="47">
        <v>116</v>
      </c>
      <c r="G30" s="3">
        <v>0</v>
      </c>
      <c r="H30" s="3">
        <v>0</v>
      </c>
      <c r="I30" s="3">
        <v>0</v>
      </c>
      <c r="J30" s="3">
        <v>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 t="s">
        <v>85</v>
      </c>
      <c r="AB30" s="3">
        <v>244</v>
      </c>
      <c r="AC30" s="3">
        <v>1</v>
      </c>
      <c r="AD30" s="12" cm="1">
        <f t="array" ref="AD30">AC30*AB30-SUM(AC30*G30:Z30*$G$29:$Z$29)</f>
        <v>0</v>
      </c>
      <c r="AE30" s="20" t="s">
        <v>0</v>
      </c>
      <c r="AF30" s="36" t="s">
        <v>1</v>
      </c>
      <c r="AG30" s="36" t="s">
        <v>2</v>
      </c>
      <c r="AH30" s="36" t="s">
        <v>3</v>
      </c>
      <c r="AI30" s="36" t="s">
        <v>34</v>
      </c>
      <c r="AJ30" s="47">
        <v>111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</v>
      </c>
      <c r="AQ30" s="3">
        <v>4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33</v>
      </c>
      <c r="BF30" s="3">
        <v>527</v>
      </c>
      <c r="BG30" s="3">
        <v>1</v>
      </c>
      <c r="BH30" s="12" cm="1">
        <f t="array" ref="BH30">BG30*BF30-SUM(BG30*AK30:BD30*$AK$29:$BD$29)</f>
        <v>0</v>
      </c>
      <c r="BI30" s="20" t="s">
        <v>0</v>
      </c>
      <c r="BJ30" s="36" t="s">
        <v>1</v>
      </c>
      <c r="BK30" s="36" t="s">
        <v>2</v>
      </c>
      <c r="BL30" s="36" t="s">
        <v>3</v>
      </c>
      <c r="BM30" s="36" t="s">
        <v>34</v>
      </c>
      <c r="BN30" s="47">
        <v>102</v>
      </c>
      <c r="BO30" s="3">
        <v>0</v>
      </c>
      <c r="BP30" s="3">
        <v>0</v>
      </c>
      <c r="BQ30" s="3">
        <v>0</v>
      </c>
      <c r="BR30" s="3">
        <v>16</v>
      </c>
      <c r="BS30" s="3">
        <v>0</v>
      </c>
      <c r="BT30" s="3">
        <v>0</v>
      </c>
      <c r="BU30" s="3">
        <v>0</v>
      </c>
      <c r="BV30" s="3">
        <v>0</v>
      </c>
      <c r="BW30" s="3">
        <v>1</v>
      </c>
      <c r="BX30" s="3">
        <v>1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 t="s">
        <v>31</v>
      </c>
      <c r="CJ30" s="3">
        <v>752</v>
      </c>
      <c r="CK30" s="3">
        <v>1</v>
      </c>
      <c r="CL30" s="12" cm="1">
        <f t="array" ref="CL30">CK30*CJ30-SUM(CK30*BO30:CH30*$BO$29:$CH$29)</f>
        <v>0</v>
      </c>
      <c r="CM30" s="20" t="s">
        <v>0</v>
      </c>
      <c r="CN30" s="36" t="s">
        <v>1</v>
      </c>
      <c r="CO30" s="36" t="s">
        <v>2</v>
      </c>
      <c r="CP30" s="36" t="s">
        <v>3</v>
      </c>
      <c r="CQ30" s="36" t="s">
        <v>34</v>
      </c>
      <c r="CR30" s="47">
        <v>94</v>
      </c>
      <c r="CS30" s="3">
        <v>0</v>
      </c>
      <c r="CT30" s="3">
        <v>2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3</v>
      </c>
      <c r="DD30" s="3">
        <v>0</v>
      </c>
      <c r="DE30" s="3">
        <v>2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 t="s">
        <v>31</v>
      </c>
      <c r="DN30" s="3">
        <v>188</v>
      </c>
      <c r="DO30" s="3">
        <v>1</v>
      </c>
      <c r="DP30" s="12" cm="1">
        <f t="array" ref="DP30">DO30*DN30-SUM(DO30*CS30:DL30*$CS$29:$DL$29)</f>
        <v>0</v>
      </c>
      <c r="DQ30" s="20" t="s">
        <v>0</v>
      </c>
      <c r="DR30" s="36" t="s">
        <v>1</v>
      </c>
      <c r="DS30" s="36" t="s">
        <v>2</v>
      </c>
      <c r="DT30" s="36" t="s">
        <v>3</v>
      </c>
      <c r="DU30" s="36" t="s">
        <v>34</v>
      </c>
      <c r="DV30" s="47">
        <v>146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3</v>
      </c>
      <c r="EH30" s="3">
        <v>1</v>
      </c>
      <c r="EI30" s="3">
        <v>3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1</v>
      </c>
      <c r="EQ30" s="3" t="s">
        <v>31</v>
      </c>
      <c r="ER30" s="3">
        <v>762</v>
      </c>
      <c r="ES30" s="3">
        <v>1</v>
      </c>
      <c r="ET30" s="12" cm="1">
        <f t="array" ref="ET30">ES30*ER30-SUM(ES30*DW30:EP30*$DW$29:$EP$29)</f>
        <v>0</v>
      </c>
    </row>
    <row r="31" spans="1:150" x14ac:dyDescent="0.35">
      <c r="A31" s="43">
        <v>177</v>
      </c>
      <c r="B31" s="3">
        <v>61</v>
      </c>
      <c r="C31" s="3">
        <v>6</v>
      </c>
      <c r="D31" s="3">
        <v>41</v>
      </c>
      <c r="E31" s="3" t="s">
        <v>159</v>
      </c>
      <c r="F31" s="47">
        <v>117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3</v>
      </c>
      <c r="X31" s="3">
        <v>0</v>
      </c>
      <c r="Y31" s="3">
        <v>0</v>
      </c>
      <c r="Z31" s="3">
        <v>0</v>
      </c>
      <c r="AA31" s="3" t="s">
        <v>32</v>
      </c>
      <c r="AB31" s="3">
        <v>177</v>
      </c>
      <c r="AC31" s="3">
        <v>4</v>
      </c>
      <c r="AD31" s="12" cm="1">
        <f t="array" ref="AD31">AC31*AB31-SUM(AC31*G31:Z31*$G$29:$Z$29)</f>
        <v>0</v>
      </c>
      <c r="AE31" s="23">
        <v>326</v>
      </c>
      <c r="AF31" s="3">
        <v>147</v>
      </c>
      <c r="AG31" s="3">
        <v>8</v>
      </c>
      <c r="AH31" s="3">
        <v>32</v>
      </c>
      <c r="AI31" s="3" t="s">
        <v>169</v>
      </c>
      <c r="AJ31" s="47">
        <v>124</v>
      </c>
      <c r="AK31" s="3">
        <v>1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 t="s">
        <v>85</v>
      </c>
      <c r="BF31" s="3">
        <v>541</v>
      </c>
      <c r="BG31" s="3">
        <v>5</v>
      </c>
      <c r="BH31" s="12" cm="1">
        <f t="array" ref="BH31">BG31*BF31-SUM(BG31*AK31:BD31*$AK$29:$BD$29)</f>
        <v>0</v>
      </c>
      <c r="BI31" s="43">
        <v>793</v>
      </c>
      <c r="BJ31" s="3">
        <v>37</v>
      </c>
      <c r="BK31" s="3">
        <v>13</v>
      </c>
      <c r="BL31" s="3">
        <v>18</v>
      </c>
      <c r="BM31" s="50" t="s">
        <v>156</v>
      </c>
      <c r="BN31" s="47">
        <v>105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14</v>
      </c>
      <c r="BV31" s="3">
        <v>0</v>
      </c>
      <c r="BW31" s="3">
        <v>0</v>
      </c>
      <c r="BX31" s="3">
        <v>3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 t="s">
        <v>32</v>
      </c>
      <c r="CJ31" s="3">
        <v>793</v>
      </c>
      <c r="CK31" s="3">
        <v>2</v>
      </c>
      <c r="CL31" s="12" cm="1">
        <f t="array" ref="CL31">CK31*CJ31-SUM(CK31*BO31:CH31*$BO$29:$CH$29)</f>
        <v>0</v>
      </c>
      <c r="CM31" s="43">
        <v>206</v>
      </c>
      <c r="CN31" s="3">
        <v>17</v>
      </c>
      <c r="CO31" s="3">
        <v>7</v>
      </c>
      <c r="CP31" s="3">
        <v>23</v>
      </c>
      <c r="CQ31" s="50" t="s">
        <v>109</v>
      </c>
      <c r="CR31" s="47">
        <v>99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7</v>
      </c>
      <c r="DA31" s="3">
        <v>1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 t="s">
        <v>33</v>
      </c>
      <c r="DN31" s="3">
        <v>249</v>
      </c>
      <c r="DO31" s="3">
        <v>1</v>
      </c>
      <c r="DP31" s="12" cm="1">
        <f t="array" ref="DP31">DO31*DN31-SUM(DO31*CS31:DL31*$CS$29:$DL$29)</f>
        <v>0</v>
      </c>
      <c r="DQ31" s="43">
        <v>653</v>
      </c>
      <c r="DR31" s="3">
        <v>107</v>
      </c>
      <c r="DS31" s="3">
        <v>7</v>
      </c>
      <c r="DT31" s="3">
        <v>22</v>
      </c>
      <c r="DU31" s="50" t="s">
        <v>238</v>
      </c>
      <c r="DV31" s="47">
        <v>152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1</v>
      </c>
      <c r="EI31" s="3">
        <v>0</v>
      </c>
      <c r="EJ31" s="3">
        <v>0</v>
      </c>
      <c r="EK31" s="3">
        <v>5</v>
      </c>
      <c r="EL31" s="3">
        <v>1</v>
      </c>
      <c r="EM31" s="3">
        <v>0</v>
      </c>
      <c r="EN31" s="3">
        <v>3</v>
      </c>
      <c r="EO31" s="3">
        <v>0</v>
      </c>
      <c r="EP31" s="3">
        <v>0</v>
      </c>
      <c r="EQ31" s="3" t="s">
        <v>85</v>
      </c>
      <c r="ER31" s="3">
        <v>738</v>
      </c>
      <c r="ES31" s="3">
        <v>1</v>
      </c>
      <c r="ET31" s="12" cm="1">
        <f t="array" ref="ET31">ES31*ER31-SUM(ES31*DW31:EP31*$DW$29:$EP$29)</f>
        <v>0</v>
      </c>
    </row>
    <row r="32" spans="1:150" x14ac:dyDescent="0.35">
      <c r="A32" s="43">
        <v>283</v>
      </c>
      <c r="B32" s="3">
        <v>40</v>
      </c>
      <c r="C32" s="3">
        <v>8</v>
      </c>
      <c r="D32" s="3">
        <v>45</v>
      </c>
      <c r="E32" s="3" t="s">
        <v>60</v>
      </c>
      <c r="F32" s="47">
        <v>122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 t="s">
        <v>31</v>
      </c>
      <c r="AB32" s="3">
        <v>283</v>
      </c>
      <c r="AC32" s="3">
        <v>2</v>
      </c>
      <c r="AD32" s="12" cm="1">
        <f t="array" ref="AD32">AC32*AB32-SUM(AC32*G32:Z32*$G$29:$Z$29)</f>
        <v>0</v>
      </c>
      <c r="AE32" s="23">
        <v>521</v>
      </c>
      <c r="AF32" s="3">
        <v>138</v>
      </c>
      <c r="AG32" s="3">
        <v>5</v>
      </c>
      <c r="AH32" s="3">
        <v>38</v>
      </c>
      <c r="AI32" s="32" t="s">
        <v>152</v>
      </c>
      <c r="AJ32" s="47">
        <v>134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1</v>
      </c>
      <c r="AY32" s="3">
        <v>2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 t="s">
        <v>31</v>
      </c>
      <c r="BF32" s="3">
        <v>521</v>
      </c>
      <c r="BG32" s="3">
        <v>4</v>
      </c>
      <c r="BH32" s="12" cm="1">
        <f t="array" ref="BH32">BG32*BF32-SUM(BG32*AK32:BD32*$AK$29:$BD$29)</f>
        <v>0</v>
      </c>
      <c r="BI32" s="43">
        <v>752</v>
      </c>
      <c r="BJ32" s="3">
        <v>26</v>
      </c>
      <c r="BK32" s="3">
        <v>17</v>
      </c>
      <c r="BL32" s="3">
        <v>21</v>
      </c>
      <c r="BM32" s="50" t="s">
        <v>161</v>
      </c>
      <c r="BN32" s="47">
        <v>119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6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 t="s">
        <v>33</v>
      </c>
      <c r="CJ32" s="3">
        <v>483</v>
      </c>
      <c r="CK32" s="3">
        <v>2</v>
      </c>
      <c r="CL32" s="12" cm="1">
        <f t="array" ref="CL32">CK32*CJ32-SUM(CK32*BO32:CH32*$BO$29:$CH$29)</f>
        <v>0</v>
      </c>
      <c r="CM32" s="43">
        <v>188</v>
      </c>
      <c r="CN32" s="3">
        <v>23</v>
      </c>
      <c r="CO32" s="3">
        <v>3</v>
      </c>
      <c r="CP32" s="3">
        <v>36</v>
      </c>
      <c r="CQ32" s="50" t="s">
        <v>233</v>
      </c>
      <c r="CR32" s="47">
        <v>102</v>
      </c>
      <c r="CS32" s="3">
        <v>1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4</v>
      </c>
      <c r="CZ32" s="3">
        <v>0</v>
      </c>
      <c r="DA32" s="3">
        <v>0</v>
      </c>
      <c r="DB32" s="3">
        <v>0</v>
      </c>
      <c r="DC32" s="3">
        <v>0</v>
      </c>
      <c r="DD32" s="3">
        <v>1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 t="s">
        <v>31</v>
      </c>
      <c r="DN32" s="3">
        <v>188</v>
      </c>
      <c r="DO32" s="3">
        <v>2</v>
      </c>
      <c r="DP32" s="12" cm="1">
        <f t="array" ref="DP32">DO32*DN32-SUM(DO32*CS32:DL32*$CS$29:$DL$29)</f>
        <v>0</v>
      </c>
      <c r="DQ32" s="43">
        <v>762</v>
      </c>
      <c r="DR32" s="3">
        <v>103</v>
      </c>
      <c r="DS32" s="3">
        <v>7</v>
      </c>
      <c r="DT32" s="3">
        <v>34</v>
      </c>
      <c r="DU32" s="50" t="s">
        <v>239</v>
      </c>
      <c r="DV32" s="47">
        <v>154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1</v>
      </c>
      <c r="EF32" s="3">
        <v>5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1</v>
      </c>
      <c r="EM32" s="3">
        <v>0</v>
      </c>
      <c r="EN32" s="3">
        <v>3</v>
      </c>
      <c r="EO32" s="3">
        <v>0</v>
      </c>
      <c r="EP32" s="3">
        <v>0</v>
      </c>
      <c r="EQ32" s="3" t="s">
        <v>31</v>
      </c>
      <c r="ER32" s="3">
        <v>762</v>
      </c>
      <c r="ES32" s="3">
        <v>1</v>
      </c>
      <c r="ET32" s="12" cm="1">
        <f t="array" ref="ET32">ES32*ER32-SUM(ES32*DW32:EP32*$DW$29:$EP$29)</f>
        <v>0</v>
      </c>
    </row>
    <row r="33" spans="1:150" x14ac:dyDescent="0.35">
      <c r="A33" s="43">
        <v>272</v>
      </c>
      <c r="B33" s="3">
        <v>65</v>
      </c>
      <c r="C33" s="3">
        <v>4</v>
      </c>
      <c r="D33" s="3">
        <v>33</v>
      </c>
      <c r="E33" s="32" t="s">
        <v>101</v>
      </c>
      <c r="F33" s="47">
        <v>128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</v>
      </c>
      <c r="Y33" s="3">
        <v>0</v>
      </c>
      <c r="Z33" s="3">
        <v>3</v>
      </c>
      <c r="AA33" s="3" t="s">
        <v>85</v>
      </c>
      <c r="AB33" s="3">
        <v>244</v>
      </c>
      <c r="AC33" s="3">
        <v>2</v>
      </c>
      <c r="AD33" s="12" cm="1">
        <f t="array" ref="AD33">AC33*AB33-SUM(AC33*G33:Z33*$G$29:$Z$29)</f>
        <v>0</v>
      </c>
      <c r="AE33" s="23">
        <v>527</v>
      </c>
      <c r="AF33" s="3">
        <v>146</v>
      </c>
      <c r="AG33" s="3">
        <v>5</v>
      </c>
      <c r="AH33" s="3">
        <v>36</v>
      </c>
      <c r="AI33" s="3" t="s">
        <v>167</v>
      </c>
      <c r="AJ33" s="47">
        <v>141</v>
      </c>
      <c r="AK33" s="3">
        <v>0</v>
      </c>
      <c r="AL33" s="3">
        <v>0</v>
      </c>
      <c r="AM33" s="3">
        <v>0</v>
      </c>
      <c r="AN33" s="3">
        <v>0</v>
      </c>
      <c r="AO33" s="3">
        <v>3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 t="s">
        <v>32</v>
      </c>
      <c r="BF33" s="3">
        <v>326</v>
      </c>
      <c r="BG33" s="3">
        <v>1</v>
      </c>
      <c r="BH33" s="12" cm="1">
        <f t="array" ref="BH33">BG33*BF33-SUM(BG33*AK33:BD33*$AK$29:$BD$29)</f>
        <v>0</v>
      </c>
      <c r="BI33" s="43">
        <v>483</v>
      </c>
      <c r="BJ33" s="3">
        <v>31</v>
      </c>
      <c r="BK33" s="3">
        <v>19</v>
      </c>
      <c r="BL33" s="3">
        <v>19</v>
      </c>
      <c r="BM33" s="50" t="s">
        <v>158</v>
      </c>
      <c r="BN33" s="47">
        <v>132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20</v>
      </c>
      <c r="BX33" s="3">
        <v>0</v>
      </c>
      <c r="BY33" s="3">
        <v>2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 t="s">
        <v>85</v>
      </c>
      <c r="CJ33" s="3">
        <v>782</v>
      </c>
      <c r="CK33" s="3">
        <v>1</v>
      </c>
      <c r="CL33" s="12" cm="1">
        <f t="array" ref="CL33">CK33*CJ33-SUM(CK33*BO33:CH33*$BO$29:$CH$29)</f>
        <v>0</v>
      </c>
      <c r="CM33" s="43">
        <v>249</v>
      </c>
      <c r="CN33" s="3">
        <v>13</v>
      </c>
      <c r="CO33" s="3">
        <v>7</v>
      </c>
      <c r="CP33" s="3">
        <v>21</v>
      </c>
      <c r="CQ33" s="50" t="s">
        <v>189</v>
      </c>
      <c r="CR33" s="47">
        <v>107</v>
      </c>
      <c r="CS33" s="3">
        <v>1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2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4</v>
      </c>
      <c r="DJ33" s="3">
        <v>0</v>
      </c>
      <c r="DK33" s="3">
        <v>0</v>
      </c>
      <c r="DL33" s="3">
        <v>0</v>
      </c>
      <c r="DM33" s="3" t="s">
        <v>33</v>
      </c>
      <c r="DN33" s="3">
        <v>249</v>
      </c>
      <c r="DO33" s="3">
        <v>1</v>
      </c>
      <c r="DP33" s="12" cm="1">
        <f t="array" ref="DP33">DO33*DN33-SUM(DO33*CS33:DL33*$CS$29:$DL$29)</f>
        <v>0</v>
      </c>
      <c r="DQ33" s="43">
        <v>635</v>
      </c>
      <c r="DR33" s="3">
        <v>111</v>
      </c>
      <c r="DS33" s="3">
        <v>7</v>
      </c>
      <c r="DT33" s="3">
        <v>22</v>
      </c>
      <c r="DU33" s="50" t="s">
        <v>240</v>
      </c>
      <c r="DV33" s="47">
        <v>158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2</v>
      </c>
      <c r="EI33" s="3">
        <v>0</v>
      </c>
      <c r="EJ33" s="3">
        <v>0</v>
      </c>
      <c r="EK33" s="3">
        <v>0</v>
      </c>
      <c r="EL33" s="3">
        <v>5</v>
      </c>
      <c r="EM33" s="3">
        <v>0</v>
      </c>
      <c r="EN33" s="3">
        <v>2</v>
      </c>
      <c r="EO33" s="3">
        <v>0</v>
      </c>
      <c r="EP33" s="3">
        <v>0</v>
      </c>
      <c r="EQ33" s="3" t="s">
        <v>31</v>
      </c>
      <c r="ER33" s="3">
        <v>762</v>
      </c>
      <c r="ES33" s="3">
        <v>1</v>
      </c>
      <c r="ET33" s="12" cm="1">
        <f t="array" ref="ET33">ES33*ER33-SUM(ES33*DW33:EP33*$DW$29:$EP$29)</f>
        <v>0</v>
      </c>
    </row>
    <row r="34" spans="1:150" x14ac:dyDescent="0.35">
      <c r="A34" s="43">
        <v>244</v>
      </c>
      <c r="B34" s="3">
        <v>55</v>
      </c>
      <c r="C34" s="3">
        <v>4</v>
      </c>
      <c r="D34" s="3">
        <v>28</v>
      </c>
      <c r="E34" s="32" t="s">
        <v>212</v>
      </c>
      <c r="F34" s="47">
        <v>130</v>
      </c>
      <c r="G34" s="3">
        <v>0</v>
      </c>
      <c r="H34" s="3">
        <v>0</v>
      </c>
      <c r="I34" s="3">
        <v>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 t="s">
        <v>31</v>
      </c>
      <c r="AB34" s="3">
        <v>283</v>
      </c>
      <c r="AC34" s="3">
        <v>1</v>
      </c>
      <c r="AD34" s="12" cm="1">
        <f t="array" ref="AD34">AC34*AB34-SUM(AC34*G34:Z34*$G$29:$Z$29)</f>
        <v>0</v>
      </c>
      <c r="AE34" s="23">
        <v>541</v>
      </c>
      <c r="AF34" s="3">
        <v>106</v>
      </c>
      <c r="AG34" s="3">
        <v>8</v>
      </c>
      <c r="AH34" s="3">
        <v>29</v>
      </c>
      <c r="AI34" s="3" t="s">
        <v>209</v>
      </c>
      <c r="AJ34" s="47">
        <v>146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2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 t="s">
        <v>31</v>
      </c>
      <c r="BF34" s="3">
        <v>521</v>
      </c>
      <c r="BG34" s="3">
        <v>1</v>
      </c>
      <c r="BH34" s="12" cm="1">
        <f t="array" ref="BH34">BG34*BF34-SUM(BG34*AK34:BD34*$AK$29:$BD$29)</f>
        <v>0</v>
      </c>
      <c r="BI34" s="43">
        <v>782</v>
      </c>
      <c r="BJ34" s="3">
        <v>42</v>
      </c>
      <c r="BK34" s="3">
        <v>17</v>
      </c>
      <c r="BL34" s="3">
        <v>16</v>
      </c>
      <c r="BM34" s="50" t="s">
        <v>160</v>
      </c>
      <c r="BN34" s="47">
        <v>145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12</v>
      </c>
      <c r="CE34" s="3">
        <v>0</v>
      </c>
      <c r="CF34" s="3">
        <v>1</v>
      </c>
      <c r="CG34" s="3">
        <v>0</v>
      </c>
      <c r="CH34" s="3">
        <v>0</v>
      </c>
      <c r="CI34" s="3" t="s">
        <v>32</v>
      </c>
      <c r="CJ34" s="3">
        <v>793</v>
      </c>
      <c r="CK34" s="3">
        <v>2</v>
      </c>
      <c r="CL34" s="12" cm="1">
        <f t="array" ref="CL34">CK34*CJ34-SUM(CK34*BO34:CH34*$BO$29:$CH$29)</f>
        <v>0</v>
      </c>
      <c r="CM34" s="43">
        <v>276</v>
      </c>
      <c r="CN34" s="3">
        <v>21</v>
      </c>
      <c r="CO34" s="3">
        <v>4</v>
      </c>
      <c r="CP34" s="3">
        <v>36</v>
      </c>
      <c r="CQ34" s="50" t="s">
        <v>155</v>
      </c>
      <c r="CR34" s="47">
        <v>114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1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3</v>
      </c>
      <c r="DL34" s="3">
        <v>0</v>
      </c>
      <c r="DM34" s="3" t="s">
        <v>31</v>
      </c>
      <c r="DN34" s="3">
        <v>188</v>
      </c>
      <c r="DO34" s="3">
        <v>2</v>
      </c>
      <c r="DP34" s="12" cm="1">
        <f t="array" ref="DP34">DO34*DN34-SUM(DO34*CS34:DL34*$CS$29:$DL$29)</f>
        <v>0</v>
      </c>
      <c r="DQ34" s="43">
        <v>738</v>
      </c>
      <c r="DR34" s="3">
        <v>109</v>
      </c>
      <c r="DS34" s="3">
        <v>6</v>
      </c>
      <c r="DT34" s="3">
        <v>29</v>
      </c>
      <c r="DU34" s="50" t="s">
        <v>219</v>
      </c>
      <c r="DV34" s="47">
        <v>159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3</v>
      </c>
      <c r="EI34" s="3">
        <v>0</v>
      </c>
      <c r="EJ34" s="3">
        <v>0</v>
      </c>
      <c r="EK34" s="3">
        <v>0</v>
      </c>
      <c r="EL34" s="3">
        <v>3</v>
      </c>
      <c r="EM34" s="3">
        <v>1</v>
      </c>
      <c r="EN34" s="3">
        <v>0</v>
      </c>
      <c r="EO34" s="3">
        <v>0</v>
      </c>
      <c r="EP34" s="3">
        <v>0</v>
      </c>
      <c r="EQ34" s="3" t="s">
        <v>33</v>
      </c>
      <c r="ER34" s="3">
        <v>635</v>
      </c>
      <c r="ES34" s="3">
        <v>1</v>
      </c>
      <c r="ET34" s="12" cm="1">
        <f t="array" ref="ET34">ES34*ER34-SUM(ES34*DW34:EP34*$DW$29:$EP$29)</f>
        <v>0</v>
      </c>
    </row>
    <row r="35" spans="1:150" x14ac:dyDescent="0.35">
      <c r="A35" s="23"/>
      <c r="B35" s="3">
        <v>30</v>
      </c>
      <c r="C35" s="3">
        <v>8</v>
      </c>
      <c r="D35" s="1"/>
      <c r="E35" s="61" t="s">
        <v>213</v>
      </c>
      <c r="F35" s="47">
        <v>133</v>
      </c>
      <c r="G35" s="3">
        <v>0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 t="s">
        <v>32</v>
      </c>
      <c r="AB35" s="3">
        <v>177</v>
      </c>
      <c r="AC35" s="3">
        <v>3</v>
      </c>
      <c r="AD35" s="12" cm="1">
        <f t="array" ref="AD35">AC35*AB35-SUM(AC35*G35:Z35*$G$29:$Z$29)</f>
        <v>0</v>
      </c>
      <c r="AE35" s="23"/>
      <c r="AF35" s="3">
        <v>78</v>
      </c>
      <c r="AG35" s="3">
        <v>7</v>
      </c>
      <c r="AH35" s="3"/>
      <c r="AI35" s="3" t="s">
        <v>45</v>
      </c>
      <c r="AJ35" s="47">
        <v>147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</v>
      </c>
      <c r="BB35" s="3">
        <v>1</v>
      </c>
      <c r="BC35" s="3">
        <v>0</v>
      </c>
      <c r="BD35" s="3">
        <v>0</v>
      </c>
      <c r="BE35" s="3" t="s">
        <v>33</v>
      </c>
      <c r="BF35" s="3">
        <v>527</v>
      </c>
      <c r="BG35" s="3">
        <v>1</v>
      </c>
      <c r="BH35" s="12" cm="1">
        <f t="array" ref="BH35">BG35*BF35-SUM(BG35*AK35:BD35*$AK$29:$BD$29)</f>
        <v>0</v>
      </c>
      <c r="BI35" s="23"/>
      <c r="BJ35" s="3">
        <v>28</v>
      </c>
      <c r="BK35" s="3">
        <v>15</v>
      </c>
      <c r="BL35" s="1"/>
      <c r="BM35" s="50" t="s">
        <v>225</v>
      </c>
      <c r="BN35" s="47">
        <v>152</v>
      </c>
      <c r="BO35" s="3">
        <v>13</v>
      </c>
      <c r="BP35" s="3">
        <v>0</v>
      </c>
      <c r="BQ35" s="3">
        <v>1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9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 t="s">
        <v>85</v>
      </c>
      <c r="CJ35" s="3">
        <v>782</v>
      </c>
      <c r="CK35" s="3">
        <v>1</v>
      </c>
      <c r="CL35" s="12" cm="1">
        <f t="array" ref="CL35">CK35*CJ35-SUM(CK35*BO35:CH35*$BO$29:$CH$29)</f>
        <v>0</v>
      </c>
      <c r="CM35" s="23"/>
      <c r="CN35" s="3">
        <v>10</v>
      </c>
      <c r="CO35" s="3">
        <v>3</v>
      </c>
      <c r="CP35" s="1"/>
      <c r="CQ35" s="50" t="s">
        <v>106</v>
      </c>
      <c r="CR35" s="47">
        <v>118</v>
      </c>
      <c r="CS35" s="3">
        <v>0</v>
      </c>
      <c r="CT35" s="3">
        <v>0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5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 t="s">
        <v>31</v>
      </c>
      <c r="DN35" s="3">
        <v>188</v>
      </c>
      <c r="DO35" s="3">
        <v>1</v>
      </c>
      <c r="DP35" s="12" cm="1">
        <f t="array" ref="DP35">DO35*DN35-SUM(DO35*CS35:DL35*$CS$29:$DL$29)</f>
        <v>0</v>
      </c>
      <c r="DQ35" s="23"/>
      <c r="DR35" s="3">
        <v>116</v>
      </c>
      <c r="DS35" s="3">
        <v>4</v>
      </c>
      <c r="DT35" s="1"/>
      <c r="DU35" s="50" t="s">
        <v>172</v>
      </c>
      <c r="DV35" s="47">
        <v>164</v>
      </c>
      <c r="DW35" s="3">
        <v>4</v>
      </c>
      <c r="DX35" s="3">
        <v>0</v>
      </c>
      <c r="DY35" s="3">
        <v>0</v>
      </c>
      <c r="DZ35" s="3">
        <v>0</v>
      </c>
      <c r="EA35" s="3">
        <v>1</v>
      </c>
      <c r="EB35" s="3">
        <v>0</v>
      </c>
      <c r="EC35" s="3">
        <v>0</v>
      </c>
      <c r="ED35" s="3">
        <v>0</v>
      </c>
      <c r="EE35" s="3">
        <v>2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 t="s">
        <v>85</v>
      </c>
      <c r="ER35" s="3">
        <v>738</v>
      </c>
      <c r="ES35" s="3">
        <v>2</v>
      </c>
      <c r="ET35" s="12" cm="1">
        <f t="array" ref="ET35">ES35*ER35-SUM(ES35*DW35:EP35*$DW$29:$EP$29)</f>
        <v>0</v>
      </c>
    </row>
    <row r="36" spans="1:150" x14ac:dyDescent="0.35">
      <c r="A36" s="23"/>
      <c r="B36" s="3">
        <v>36</v>
      </c>
      <c r="C36" s="3">
        <v>4</v>
      </c>
      <c r="D36" s="1"/>
      <c r="E36" s="3" t="s">
        <v>105</v>
      </c>
      <c r="F36" s="47">
        <v>134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3</v>
      </c>
      <c r="S36" s="3">
        <v>0</v>
      </c>
      <c r="T36" s="3">
        <v>4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 t="s">
        <v>31</v>
      </c>
      <c r="AB36" s="3">
        <v>283</v>
      </c>
      <c r="AC36" s="3">
        <v>1</v>
      </c>
      <c r="AD36" s="12" cm="1">
        <f t="array" ref="AD36">AC36*AB36-SUM(AC36*G36:Z36*$G$29:$Z$29)</f>
        <v>0</v>
      </c>
      <c r="AE36" s="23"/>
      <c r="AF36" s="3">
        <v>91</v>
      </c>
      <c r="AG36" s="3">
        <v>7</v>
      </c>
      <c r="AH36" s="1"/>
      <c r="AI36" s="32" t="s">
        <v>88</v>
      </c>
      <c r="AJ36" s="47">
        <v>153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2</v>
      </c>
      <c r="AT36" s="3">
        <v>1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 t="s">
        <v>32</v>
      </c>
      <c r="BF36" s="3">
        <v>326</v>
      </c>
      <c r="BG36" s="3">
        <v>4</v>
      </c>
      <c r="BH36" s="12" cm="1">
        <f t="array" ref="BH36">BG36*BF36-SUM(BG36*AK36:BD36*$AK$29:$BD$29)</f>
        <v>0</v>
      </c>
      <c r="BI36" s="23"/>
      <c r="BJ36" s="3">
        <v>50</v>
      </c>
      <c r="BK36" s="3">
        <v>15</v>
      </c>
      <c r="BL36" s="1"/>
      <c r="BM36" s="50" t="s">
        <v>86</v>
      </c>
      <c r="BN36" s="47">
        <v>153</v>
      </c>
      <c r="BO36" s="3">
        <v>0</v>
      </c>
      <c r="BP36" s="3">
        <v>0</v>
      </c>
      <c r="BQ36" s="3">
        <v>1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8</v>
      </c>
      <c r="CF36" s="3">
        <v>12</v>
      </c>
      <c r="CG36" s="3">
        <v>0</v>
      </c>
      <c r="CH36" s="3">
        <v>5</v>
      </c>
      <c r="CI36" s="3" t="s">
        <v>32</v>
      </c>
      <c r="CJ36" s="3">
        <v>793</v>
      </c>
      <c r="CK36" s="3">
        <v>1</v>
      </c>
      <c r="CL36" s="12" cm="1">
        <f t="array" ref="CL36">CK36*CJ36-SUM(CK36*BO36:CH36*$BO$29:$CH$29)</f>
        <v>0</v>
      </c>
      <c r="CM36" s="23"/>
      <c r="CN36" s="3">
        <v>24</v>
      </c>
      <c r="CO36" s="3">
        <v>4</v>
      </c>
      <c r="CP36" s="1"/>
      <c r="CQ36" s="50" t="s">
        <v>163</v>
      </c>
      <c r="CR36" s="47">
        <v>121</v>
      </c>
      <c r="CS36" s="3">
        <v>0</v>
      </c>
      <c r="CT36" s="3">
        <v>0</v>
      </c>
      <c r="CU36" s="3">
        <v>0</v>
      </c>
      <c r="CV36" s="3">
        <v>0</v>
      </c>
      <c r="CW36" s="3">
        <v>3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1</v>
      </c>
      <c r="DI36" s="3">
        <v>0</v>
      </c>
      <c r="DJ36" s="3">
        <v>0</v>
      </c>
      <c r="DK36" s="3">
        <v>0</v>
      </c>
      <c r="DL36" s="3">
        <v>2</v>
      </c>
      <c r="DM36" s="3" t="s">
        <v>32</v>
      </c>
      <c r="DN36" s="3">
        <v>206</v>
      </c>
      <c r="DO36" s="3">
        <v>1</v>
      </c>
      <c r="DP36" s="12" cm="1">
        <f t="array" ref="DP36">DO36*DN36-SUM(DO36*CS36:DL36*$CS$29:$DL$29)</f>
        <v>0</v>
      </c>
      <c r="DQ36" s="23"/>
      <c r="DR36" s="3">
        <v>81</v>
      </c>
      <c r="DS36" s="3">
        <v>6</v>
      </c>
      <c r="DT36" s="1"/>
      <c r="DU36" s="50" t="s">
        <v>188</v>
      </c>
      <c r="DV36" s="47">
        <v>166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6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2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 t="s">
        <v>31</v>
      </c>
      <c r="ER36" s="3">
        <v>762</v>
      </c>
      <c r="ES36" s="3">
        <v>1</v>
      </c>
      <c r="ET36" s="12" cm="1">
        <f t="array" ref="ET36">ES36*ER36-SUM(ES36*DW36:EP36*$DW$29:$EP$29)</f>
        <v>0</v>
      </c>
    </row>
    <row r="37" spans="1:150" x14ac:dyDescent="0.35">
      <c r="A37" s="23"/>
      <c r="B37" s="3">
        <v>60</v>
      </c>
      <c r="C37" s="3">
        <v>4</v>
      </c>
      <c r="D37" s="1"/>
      <c r="E37" s="3" t="s">
        <v>139</v>
      </c>
      <c r="F37" s="47">
        <v>135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 t="s">
        <v>33</v>
      </c>
      <c r="AB37" s="3">
        <v>272</v>
      </c>
      <c r="AC37" s="3">
        <v>1</v>
      </c>
      <c r="AD37" s="12" cm="1">
        <f t="array" ref="AD37">AC37*AB37-SUM(AC37*G37:Z37*$G$29:$Z$29)</f>
        <v>0</v>
      </c>
      <c r="AE37" s="23"/>
      <c r="AF37" s="3">
        <v>109</v>
      </c>
      <c r="AG37" s="3">
        <v>6</v>
      </c>
      <c r="AH37" s="1"/>
      <c r="AI37" s="32" t="s">
        <v>219</v>
      </c>
      <c r="AJ37" s="47">
        <v>155</v>
      </c>
      <c r="AK37" s="3">
        <v>3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1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 t="s">
        <v>33</v>
      </c>
      <c r="BF37" s="3">
        <v>527</v>
      </c>
      <c r="BG37" s="3">
        <v>1</v>
      </c>
      <c r="BH37" s="12" cm="1">
        <f t="array" ref="BH37">BG37*BF37-SUM(BG37*AK37:BD37*$AK$29:$BD$29)</f>
        <v>0</v>
      </c>
      <c r="BI37" s="23"/>
      <c r="BJ37" s="3">
        <v>47</v>
      </c>
      <c r="BK37" s="3">
        <v>20</v>
      </c>
      <c r="BL37" s="1"/>
      <c r="BM37" s="50" t="s">
        <v>226</v>
      </c>
      <c r="BN37" s="47">
        <v>157</v>
      </c>
      <c r="BO37" s="3">
        <v>0</v>
      </c>
      <c r="BP37" s="3">
        <v>0</v>
      </c>
      <c r="BQ37" s="3">
        <v>2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15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4</v>
      </c>
      <c r="CI37" s="3" t="s">
        <v>32</v>
      </c>
      <c r="CJ37" s="3">
        <v>793</v>
      </c>
      <c r="CK37" s="3">
        <v>1</v>
      </c>
      <c r="CL37" s="12" cm="1">
        <f t="array" ref="CL37">CK37*CJ37-SUM(CK37*BO37:CH37*$BO$29:$CH$29)</f>
        <v>0</v>
      </c>
      <c r="CM37" s="23"/>
      <c r="CN37" s="3">
        <v>34</v>
      </c>
      <c r="CO37" s="3">
        <v>5</v>
      </c>
      <c r="CP37" s="1"/>
      <c r="CQ37" s="50" t="s">
        <v>123</v>
      </c>
      <c r="CR37" s="47">
        <v>132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6</v>
      </c>
      <c r="DC37" s="3">
        <v>0</v>
      </c>
      <c r="DD37" s="3">
        <v>0</v>
      </c>
      <c r="DE37" s="3">
        <v>0</v>
      </c>
      <c r="DF37" s="3">
        <v>7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 t="s">
        <v>85</v>
      </c>
      <c r="DN37" s="3">
        <v>276</v>
      </c>
      <c r="DO37" s="3">
        <v>1</v>
      </c>
      <c r="DP37" s="12" cm="1">
        <f t="array" ref="DP37">DO37*DN37-SUM(DO37*CS37:DL37*$CS$29:$DL$29)</f>
        <v>0</v>
      </c>
      <c r="DQ37" s="23"/>
      <c r="DR37" s="3">
        <v>102</v>
      </c>
      <c r="DS37" s="3">
        <v>7</v>
      </c>
      <c r="DT37" s="1"/>
      <c r="DU37" s="50" t="s">
        <v>221</v>
      </c>
      <c r="DV37" s="47">
        <v>168</v>
      </c>
      <c r="DW37" s="3">
        <v>0</v>
      </c>
      <c r="DX37" s="3">
        <v>0</v>
      </c>
      <c r="DY37" s="3">
        <v>0</v>
      </c>
      <c r="DZ37" s="3">
        <v>0</v>
      </c>
      <c r="EA37" s="3">
        <v>2</v>
      </c>
      <c r="EB37" s="3">
        <v>0</v>
      </c>
      <c r="EC37" s="3">
        <v>4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1</v>
      </c>
      <c r="EP37" s="3">
        <v>0</v>
      </c>
      <c r="EQ37" s="3" t="s">
        <v>85</v>
      </c>
      <c r="ER37" s="3">
        <v>738</v>
      </c>
      <c r="ES37" s="3">
        <v>1</v>
      </c>
      <c r="ET37" s="12" cm="1">
        <f t="array" ref="ET37">ES37*ER37-SUM(ES37*DW37:EP37*$DW$29:$EP$29)</f>
        <v>0</v>
      </c>
    </row>
    <row r="38" spans="1:150" x14ac:dyDescent="0.35">
      <c r="A38" s="23"/>
      <c r="B38" s="3">
        <v>41</v>
      </c>
      <c r="C38" s="3">
        <v>10</v>
      </c>
      <c r="D38" s="1"/>
      <c r="E38" s="3" t="s">
        <v>62</v>
      </c>
      <c r="F38" s="47">
        <v>138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 t="s">
        <v>31</v>
      </c>
      <c r="AB38" s="3">
        <v>283</v>
      </c>
      <c r="AC38" s="3">
        <v>1</v>
      </c>
      <c r="AD38" s="12" cm="1">
        <f t="array" ref="AD38">AC38*AB38-SUM(AC38*G38:Z38*$G$29:$Z$29)</f>
        <v>0</v>
      </c>
      <c r="AE38" s="23"/>
      <c r="AF38" s="3">
        <v>121</v>
      </c>
      <c r="AG38" s="3">
        <v>7</v>
      </c>
      <c r="AH38" s="1"/>
      <c r="AI38" s="32" t="s">
        <v>220</v>
      </c>
      <c r="AJ38" s="47">
        <v>157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</v>
      </c>
      <c r="AR38" s="3">
        <v>0</v>
      </c>
      <c r="AS38" s="3">
        <v>0</v>
      </c>
      <c r="AT38" s="3">
        <v>1</v>
      </c>
      <c r="AU38" s="3">
        <v>0</v>
      </c>
      <c r="AV38" s="3">
        <v>1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 t="s">
        <v>32</v>
      </c>
      <c r="BF38" s="3">
        <v>326</v>
      </c>
      <c r="BG38" s="3">
        <v>1</v>
      </c>
      <c r="BH38" s="12" cm="1">
        <f t="array" ref="BH38">BG38*BF38-SUM(BG38*AK38:BD38*$AK$29:$BD$29)</f>
        <v>0</v>
      </c>
      <c r="BI38" s="23"/>
      <c r="BJ38" s="3">
        <v>25</v>
      </c>
      <c r="BK38" s="3">
        <v>11</v>
      </c>
      <c r="BL38" s="1"/>
      <c r="BM38" s="50" t="s">
        <v>63</v>
      </c>
      <c r="BN38" s="47">
        <v>158</v>
      </c>
      <c r="BO38" s="3">
        <v>0</v>
      </c>
      <c r="BP38" s="3">
        <v>0</v>
      </c>
      <c r="BQ38" s="3">
        <v>1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7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7</v>
      </c>
      <c r="CI38" s="3" t="s">
        <v>31</v>
      </c>
      <c r="CJ38" s="3">
        <v>752</v>
      </c>
      <c r="CK38" s="3">
        <v>1</v>
      </c>
      <c r="CL38" s="12" cm="1">
        <f t="array" ref="CL38">CK38*CJ38-SUM(CK38*BO38:CH38*$BO$29:$CH$29)</f>
        <v>0</v>
      </c>
      <c r="CM38" s="23"/>
      <c r="CN38" s="3">
        <v>31</v>
      </c>
      <c r="CO38" s="3">
        <v>7</v>
      </c>
      <c r="CP38" s="1"/>
      <c r="CQ38" s="50" t="s">
        <v>192</v>
      </c>
      <c r="CR38" s="47">
        <v>140</v>
      </c>
      <c r="CS38" s="3">
        <v>0</v>
      </c>
      <c r="CT38" s="3">
        <v>2</v>
      </c>
      <c r="CU38" s="3">
        <v>7</v>
      </c>
      <c r="CV38" s="3">
        <v>0</v>
      </c>
      <c r="CW38" s="3">
        <v>0</v>
      </c>
      <c r="CX38" s="3">
        <v>4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1</v>
      </c>
      <c r="DK38" s="3">
        <v>0</v>
      </c>
      <c r="DL38" s="3">
        <v>0</v>
      </c>
      <c r="DM38" s="3" t="s">
        <v>85</v>
      </c>
      <c r="DN38" s="3">
        <v>276</v>
      </c>
      <c r="DO38" s="3">
        <v>1</v>
      </c>
      <c r="DP38" s="12" cm="1">
        <f t="array" ref="DP38">DO38*DN38-SUM(DO38*CS38:DL38*$CS$29:$DL$29)</f>
        <v>0</v>
      </c>
      <c r="DQ38" s="23"/>
      <c r="DR38" s="3">
        <v>119</v>
      </c>
      <c r="DS38" s="3">
        <v>6</v>
      </c>
      <c r="DT38" s="1"/>
      <c r="DU38" s="50" t="s">
        <v>177</v>
      </c>
      <c r="DV38" s="47">
        <v>170</v>
      </c>
      <c r="DW38" s="3">
        <v>0</v>
      </c>
      <c r="DX38" s="3">
        <v>0</v>
      </c>
      <c r="DY38" s="3">
        <v>0</v>
      </c>
      <c r="DZ38" s="3">
        <v>3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5</v>
      </c>
      <c r="EQ38" s="3" t="s">
        <v>31</v>
      </c>
      <c r="ER38" s="3">
        <v>762</v>
      </c>
      <c r="ES38" s="3">
        <v>2</v>
      </c>
      <c r="ET38" s="12" cm="1">
        <f t="array" ref="ET38">ES38*ER38-SUM(ES38*DW38:EP38*$DW$29:$EP$29)</f>
        <v>0</v>
      </c>
    </row>
    <row r="39" spans="1:150" x14ac:dyDescent="0.35">
      <c r="A39" s="23"/>
      <c r="B39" s="3">
        <v>45</v>
      </c>
      <c r="C39" s="3">
        <v>3</v>
      </c>
      <c r="D39" s="1"/>
      <c r="E39" s="32" t="s">
        <v>59</v>
      </c>
      <c r="F39" s="47">
        <v>143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3">
        <v>0</v>
      </c>
      <c r="U39" s="3">
        <v>0</v>
      </c>
      <c r="V39" s="3">
        <v>4</v>
      </c>
      <c r="W39" s="3">
        <v>0</v>
      </c>
      <c r="X39" s="3">
        <v>1</v>
      </c>
      <c r="Y39" s="3">
        <v>0</v>
      </c>
      <c r="Z39" s="3">
        <v>0</v>
      </c>
      <c r="AA39" s="3" t="s">
        <v>33</v>
      </c>
      <c r="AB39" s="3">
        <v>272</v>
      </c>
      <c r="AC39" s="3">
        <v>1</v>
      </c>
      <c r="AD39" s="12" cm="1">
        <f t="array" ref="AD39">AC39*AB39-SUM(AC39*G39:Z39*$G$29:$Z$29)</f>
        <v>0</v>
      </c>
      <c r="AE39" s="23"/>
      <c r="AF39" s="3">
        <v>114</v>
      </c>
      <c r="AG39" s="3">
        <v>8</v>
      </c>
      <c r="AH39" s="1"/>
      <c r="AI39" s="3" t="s">
        <v>200</v>
      </c>
      <c r="AJ39" s="47">
        <v>159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 t="s">
        <v>33</v>
      </c>
      <c r="BF39" s="3">
        <v>527</v>
      </c>
      <c r="BG39" s="3">
        <v>2</v>
      </c>
      <c r="BH39" s="12" cm="1">
        <f t="array" ref="BH39">BG39*BF39-SUM(BG39*AK39:BD39*$AK$29:$BD$29)</f>
        <v>0</v>
      </c>
      <c r="BI39" s="23"/>
      <c r="BJ39" s="3">
        <v>35</v>
      </c>
      <c r="BK39" s="3">
        <v>20</v>
      </c>
      <c r="BL39" s="1"/>
      <c r="BM39" s="50" t="s">
        <v>58</v>
      </c>
      <c r="BN39" s="47">
        <v>161</v>
      </c>
      <c r="BO39" s="3">
        <v>0</v>
      </c>
      <c r="BP39" s="3">
        <v>17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1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4</v>
      </c>
      <c r="CI39" s="3" t="s">
        <v>32</v>
      </c>
      <c r="CJ39" s="3">
        <v>793</v>
      </c>
      <c r="CK39" s="3">
        <v>1</v>
      </c>
      <c r="CL39" s="12" cm="1">
        <f t="array" ref="CL39">CK39*CJ39-SUM(CK39*BO39:CH39*$BO$29:$CH$29)</f>
        <v>0</v>
      </c>
      <c r="CM39" s="23"/>
      <c r="CN39" s="3">
        <v>32</v>
      </c>
      <c r="CO39" s="3">
        <v>5</v>
      </c>
      <c r="CP39" s="1"/>
      <c r="CQ39" s="50" t="s">
        <v>82</v>
      </c>
      <c r="CR39" s="47">
        <v>144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2</v>
      </c>
      <c r="DB39" s="3">
        <v>0</v>
      </c>
      <c r="DC39" s="3">
        <v>0</v>
      </c>
      <c r="DD39" s="3">
        <v>0</v>
      </c>
      <c r="DE39" s="3">
        <v>2</v>
      </c>
      <c r="DF39" s="3">
        <v>0</v>
      </c>
      <c r="DG39" s="3">
        <v>0</v>
      </c>
      <c r="DH39" s="3">
        <v>6</v>
      </c>
      <c r="DI39" s="3">
        <v>0</v>
      </c>
      <c r="DJ39" s="3">
        <v>0</v>
      </c>
      <c r="DK39" s="3">
        <v>0</v>
      </c>
      <c r="DL39" s="3">
        <v>1</v>
      </c>
      <c r="DM39" s="3" t="s">
        <v>85</v>
      </c>
      <c r="DN39" s="3">
        <v>276</v>
      </c>
      <c r="DO39" s="3">
        <v>1</v>
      </c>
      <c r="DP39" s="12" cm="1">
        <f t="array" ref="DP39">DO39*DN39-SUM(DO39*CS39:DL39*$CS$29:$DL$29)</f>
        <v>0</v>
      </c>
      <c r="DQ39" s="23"/>
      <c r="DR39" s="3">
        <v>97</v>
      </c>
      <c r="DS39" s="3">
        <v>5</v>
      </c>
      <c r="DT39" s="1"/>
      <c r="DU39" s="50" t="s">
        <v>90</v>
      </c>
      <c r="DV39" s="47">
        <v>176</v>
      </c>
      <c r="DW39" s="3">
        <v>0</v>
      </c>
      <c r="DX39" s="3">
        <v>2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2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3</v>
      </c>
      <c r="EP39" s="3">
        <v>0</v>
      </c>
      <c r="EQ39" s="3" t="s">
        <v>85</v>
      </c>
      <c r="ER39" s="3">
        <v>738</v>
      </c>
      <c r="ES39" s="3">
        <v>2</v>
      </c>
      <c r="ET39" s="12" cm="1">
        <f t="array" ref="ET39">ES39*ER39-SUM(ES39*DW39:EP39*$DW$29:$EP$29)</f>
        <v>0</v>
      </c>
    </row>
    <row r="40" spans="1:150" x14ac:dyDescent="0.35">
      <c r="A40" s="23"/>
      <c r="B40" s="3">
        <v>23</v>
      </c>
      <c r="C40" s="3">
        <v>7</v>
      </c>
      <c r="D40" s="1"/>
      <c r="E40" s="61" t="s">
        <v>184</v>
      </c>
      <c r="F40" s="47">
        <v>144</v>
      </c>
      <c r="G40" s="3">
        <v>0</v>
      </c>
      <c r="H40" s="3">
        <v>0</v>
      </c>
      <c r="I40" s="3">
        <v>0</v>
      </c>
      <c r="J40" s="3">
        <v>0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4</v>
      </c>
      <c r="W40" s="3">
        <v>0</v>
      </c>
      <c r="X40" s="3">
        <v>0</v>
      </c>
      <c r="Y40" s="3">
        <v>0</v>
      </c>
      <c r="Z40" s="3">
        <v>0</v>
      </c>
      <c r="AA40" s="3" t="s">
        <v>85</v>
      </c>
      <c r="AB40" s="3">
        <v>244</v>
      </c>
      <c r="AC40" s="3">
        <v>1</v>
      </c>
      <c r="AD40" s="12" cm="1">
        <f t="array" ref="AD40">AC40*AB40-SUM(AC40*G40:Z40*$G$29:$Z$29)</f>
        <v>0</v>
      </c>
      <c r="AE40" s="23"/>
      <c r="AF40" s="3">
        <v>98</v>
      </c>
      <c r="AG40" s="3">
        <v>5</v>
      </c>
      <c r="AH40" s="1"/>
      <c r="AI40" s="3" t="s">
        <v>100</v>
      </c>
      <c r="AJ40" s="47">
        <v>164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4</v>
      </c>
      <c r="BA40" s="3">
        <v>0</v>
      </c>
      <c r="BB40" s="3">
        <v>0</v>
      </c>
      <c r="BC40" s="3">
        <v>0</v>
      </c>
      <c r="BD40" s="3">
        <v>0</v>
      </c>
      <c r="BE40" s="3" t="s">
        <v>85</v>
      </c>
      <c r="BF40" s="3">
        <v>541</v>
      </c>
      <c r="BG40" s="3">
        <v>2</v>
      </c>
      <c r="BH40" s="12" cm="1">
        <f t="array" ref="BH40">BG40*BF40-SUM(BG40*AK40:BD40*$AK$29:$BD$29)</f>
        <v>0</v>
      </c>
      <c r="BI40" s="23"/>
      <c r="BJ40" s="3">
        <v>45</v>
      </c>
      <c r="BK40" s="3">
        <v>20</v>
      </c>
      <c r="BL40" s="1"/>
      <c r="BM40" s="50" t="s">
        <v>59</v>
      </c>
      <c r="BN40" s="47">
        <v>168</v>
      </c>
      <c r="BO40" s="3">
        <v>0</v>
      </c>
      <c r="BP40" s="3">
        <v>0</v>
      </c>
      <c r="BQ40" s="3">
        <v>19</v>
      </c>
      <c r="BR40" s="3">
        <v>0</v>
      </c>
      <c r="BS40" s="3">
        <v>4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1</v>
      </c>
      <c r="CB40" s="3">
        <v>1</v>
      </c>
      <c r="CC40" s="3">
        <v>0</v>
      </c>
      <c r="CD40" s="3">
        <v>0</v>
      </c>
      <c r="CE40" s="3">
        <v>1</v>
      </c>
      <c r="CF40" s="3">
        <v>0</v>
      </c>
      <c r="CG40" s="3">
        <v>0</v>
      </c>
      <c r="CH40" s="3">
        <v>0</v>
      </c>
      <c r="CI40" s="3" t="s">
        <v>85</v>
      </c>
      <c r="CJ40" s="3">
        <v>782</v>
      </c>
      <c r="CK40" s="3">
        <v>1</v>
      </c>
      <c r="CL40" s="12" cm="1">
        <f t="array" ref="CL40">CK40*CJ40-SUM(CK40*BO40:CH40*$BO$29:$CH$29)</f>
        <v>0</v>
      </c>
      <c r="CM40" s="23"/>
      <c r="CN40" s="3">
        <v>25</v>
      </c>
      <c r="CO40" s="3">
        <v>6</v>
      </c>
      <c r="CP40" s="1"/>
      <c r="CQ40" s="50" t="s">
        <v>234</v>
      </c>
      <c r="CR40" s="47">
        <v>145</v>
      </c>
      <c r="CS40" s="3">
        <v>4</v>
      </c>
      <c r="CT40" s="3">
        <v>0</v>
      </c>
      <c r="CU40" s="3">
        <v>0</v>
      </c>
      <c r="CV40" s="3">
        <v>4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1</v>
      </c>
      <c r="DC40" s="3">
        <v>0</v>
      </c>
      <c r="DD40" s="3">
        <v>0</v>
      </c>
      <c r="DE40" s="3">
        <v>1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 t="s">
        <v>32</v>
      </c>
      <c r="DN40" s="3">
        <v>206</v>
      </c>
      <c r="DO40" s="3">
        <v>1</v>
      </c>
      <c r="DP40" s="12" cm="1">
        <f t="array" ref="DP40">DO40*DN40-SUM(DO40*CS40:DL40*$CS$29:$DL$29)</f>
        <v>0</v>
      </c>
      <c r="DQ40" s="23"/>
      <c r="DR40" s="3">
        <v>89</v>
      </c>
      <c r="DS40" s="3">
        <v>5</v>
      </c>
      <c r="DT40" s="1"/>
      <c r="DU40" s="50" t="s">
        <v>204</v>
      </c>
      <c r="DV40" s="47">
        <v>178</v>
      </c>
      <c r="DW40" s="3">
        <v>0</v>
      </c>
      <c r="DX40" s="3">
        <v>5</v>
      </c>
      <c r="DY40" s="3">
        <v>0</v>
      </c>
      <c r="DZ40" s="3">
        <v>0</v>
      </c>
      <c r="EA40" s="3">
        <v>0</v>
      </c>
      <c r="EB40" s="3">
        <v>1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2</v>
      </c>
      <c r="EN40" s="3">
        <v>0</v>
      </c>
      <c r="EO40" s="3">
        <v>0</v>
      </c>
      <c r="EP40" s="3">
        <v>0</v>
      </c>
      <c r="EQ40" s="3" t="s">
        <v>31</v>
      </c>
      <c r="ER40" s="3">
        <v>762</v>
      </c>
      <c r="ES40" s="3">
        <v>1</v>
      </c>
      <c r="ET40" s="12" cm="1">
        <f t="array" ref="ET40">ES40*ER40-SUM(ES40*DW40:EP40*$DW$29:$EP$29)</f>
        <v>0</v>
      </c>
    </row>
    <row r="41" spans="1:150" x14ac:dyDescent="0.35">
      <c r="A41" s="23"/>
      <c r="B41" s="3">
        <v>24</v>
      </c>
      <c r="C41" s="3">
        <v>5</v>
      </c>
      <c r="D41" s="1"/>
      <c r="E41" s="32" t="s">
        <v>146</v>
      </c>
      <c r="F41" s="47">
        <v>147</v>
      </c>
      <c r="G41" s="3">
        <v>0</v>
      </c>
      <c r="H41" s="3">
        <v>0</v>
      </c>
      <c r="I41" s="3">
        <v>0</v>
      </c>
      <c r="J41" s="3">
        <v>0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33</v>
      </c>
      <c r="AB41" s="3">
        <v>272</v>
      </c>
      <c r="AC41" s="3">
        <v>1</v>
      </c>
      <c r="AD41" s="12" cm="1">
        <f t="array" ref="AD41">AC41*AB41-SUM(AC41*G41:Z41*$G$29:$Z$29)</f>
        <v>0</v>
      </c>
      <c r="AE41" s="23"/>
      <c r="AF41" s="3">
        <v>95</v>
      </c>
      <c r="AG41" s="3">
        <v>5</v>
      </c>
      <c r="AH41" s="1"/>
      <c r="AI41" s="3" t="s">
        <v>216</v>
      </c>
      <c r="AJ41" s="47">
        <v>166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2</v>
      </c>
      <c r="BD41" s="3">
        <v>0</v>
      </c>
      <c r="BE41" s="3" t="s">
        <v>31</v>
      </c>
      <c r="BF41" s="3">
        <v>521</v>
      </c>
      <c r="BG41" s="3">
        <v>1</v>
      </c>
      <c r="BH41" s="12" cm="1">
        <f t="array" ref="BH41">BG41*BF41-SUM(BG41*AK41:BD41*$AK$29:$BD$29)</f>
        <v>0</v>
      </c>
      <c r="BI41" s="23"/>
      <c r="BJ41" s="3">
        <v>41</v>
      </c>
      <c r="BK41" s="3">
        <v>19</v>
      </c>
      <c r="BL41" s="1"/>
      <c r="BM41" s="50" t="s">
        <v>62</v>
      </c>
      <c r="BN41" s="47">
        <v>169</v>
      </c>
      <c r="BO41" s="3">
        <v>0</v>
      </c>
      <c r="BP41" s="3">
        <v>0</v>
      </c>
      <c r="BQ41" s="3">
        <v>0</v>
      </c>
      <c r="BR41" s="3">
        <v>0</v>
      </c>
      <c r="BS41" s="3">
        <v>15</v>
      </c>
      <c r="BT41" s="3">
        <v>0</v>
      </c>
      <c r="BU41" s="3">
        <v>0</v>
      </c>
      <c r="BV41" s="3">
        <v>0</v>
      </c>
      <c r="BW41" s="3">
        <v>0</v>
      </c>
      <c r="BX41" s="3">
        <v>8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0</v>
      </c>
      <c r="CH41" s="3">
        <v>0</v>
      </c>
      <c r="CI41" s="3" t="s">
        <v>32</v>
      </c>
      <c r="CJ41" s="3">
        <v>793</v>
      </c>
      <c r="CK41" s="3">
        <v>2</v>
      </c>
      <c r="CL41" s="12" cm="1">
        <f t="array" ref="CL41">CK41*CJ41-SUM(CK41*BO41:CH41*$BO$29:$CH$29)</f>
        <v>0</v>
      </c>
      <c r="CM41" s="23"/>
      <c r="CN41" s="3">
        <v>28</v>
      </c>
      <c r="CO41" s="3">
        <v>3</v>
      </c>
      <c r="CP41" s="1"/>
      <c r="CQ41" s="50" t="s">
        <v>225</v>
      </c>
      <c r="CR41" s="47">
        <v>151</v>
      </c>
      <c r="CS41" s="3">
        <v>0</v>
      </c>
      <c r="CT41" s="3">
        <v>0</v>
      </c>
      <c r="CU41" s="3">
        <v>1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1</v>
      </c>
      <c r="DF41" s="3">
        <v>0</v>
      </c>
      <c r="DG41" s="3">
        <v>0</v>
      </c>
      <c r="DH41" s="3">
        <v>0</v>
      </c>
      <c r="DI41" s="3">
        <v>0</v>
      </c>
      <c r="DJ41" s="3">
        <v>1</v>
      </c>
      <c r="DK41" s="3">
        <v>0</v>
      </c>
      <c r="DL41" s="3">
        <v>2</v>
      </c>
      <c r="DM41" s="3" t="s">
        <v>33</v>
      </c>
      <c r="DN41" s="3">
        <v>249</v>
      </c>
      <c r="DO41" s="3">
        <v>1</v>
      </c>
      <c r="DP41" s="12" cm="1">
        <f t="array" ref="DP41">DO41*DN41-SUM(DO41*CS41:DL41*$CS$29:$DL$29)</f>
        <v>0</v>
      </c>
      <c r="DQ41" s="23"/>
      <c r="DR41" s="3">
        <v>79</v>
      </c>
      <c r="DS41" s="3">
        <v>3</v>
      </c>
      <c r="DT41" s="1"/>
      <c r="DU41" s="50" t="s">
        <v>241</v>
      </c>
      <c r="DV41" s="47">
        <v>181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2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5</v>
      </c>
      <c r="EN41" s="3">
        <v>0</v>
      </c>
      <c r="EO41" s="3">
        <v>0</v>
      </c>
      <c r="EP41" s="3">
        <v>0</v>
      </c>
      <c r="EQ41" s="3" t="s">
        <v>32</v>
      </c>
      <c r="ER41" s="3">
        <v>653</v>
      </c>
      <c r="ES41" s="3">
        <v>1</v>
      </c>
      <c r="ET41" s="12" cm="1">
        <f t="array" ref="ET41">ES41*ER41-SUM(ES41*DW41:EP41*$DW$29:$EP$29)</f>
        <v>0</v>
      </c>
    </row>
    <row r="42" spans="1:150" x14ac:dyDescent="0.35">
      <c r="A42" s="23"/>
      <c r="B42" s="3">
        <v>57</v>
      </c>
      <c r="C42" s="3">
        <v>10</v>
      </c>
      <c r="D42" s="1"/>
      <c r="E42" s="3" t="s">
        <v>211</v>
      </c>
      <c r="F42" s="47">
        <v>150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3</v>
      </c>
      <c r="T42" s="3">
        <v>0</v>
      </c>
      <c r="U42" s="3">
        <v>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31</v>
      </c>
      <c r="AB42" s="3">
        <v>283</v>
      </c>
      <c r="AC42" s="3">
        <v>1</v>
      </c>
      <c r="AD42" s="12" cm="1">
        <f t="array" ref="AD42">AC42*AB42-SUM(AC42*G42:Z42*$G$29:$Z$29)</f>
        <v>0</v>
      </c>
      <c r="AE42" s="23"/>
      <c r="AF42" s="3">
        <v>119</v>
      </c>
      <c r="AG42" s="3">
        <v>6</v>
      </c>
      <c r="AH42" s="1"/>
      <c r="AI42" s="32" t="s">
        <v>177</v>
      </c>
      <c r="AJ42" s="47">
        <v>167</v>
      </c>
      <c r="AK42" s="3">
        <v>0</v>
      </c>
      <c r="AL42" s="3">
        <v>0</v>
      </c>
      <c r="AM42" s="3">
        <v>0</v>
      </c>
      <c r="AN42" s="3">
        <v>2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2</v>
      </c>
      <c r="BC42" s="3">
        <v>1</v>
      </c>
      <c r="BD42" s="3">
        <v>0</v>
      </c>
      <c r="BE42" s="3" t="s">
        <v>33</v>
      </c>
      <c r="BF42" s="3">
        <v>527</v>
      </c>
      <c r="BG42" s="3">
        <v>4</v>
      </c>
      <c r="BH42" s="12" cm="1">
        <f t="array" ref="BH42">BG42*BF42-SUM(BG42*AK42:BD42*$AK$29:$BD$29)</f>
        <v>0</v>
      </c>
      <c r="BI42" s="23"/>
      <c r="BJ42" s="3">
        <v>30</v>
      </c>
      <c r="BK42" s="3">
        <v>16</v>
      </c>
      <c r="BL42" s="1"/>
      <c r="BM42" s="50" t="s">
        <v>61</v>
      </c>
      <c r="BN42" s="47">
        <v>176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2</v>
      </c>
      <c r="BW42" s="3">
        <v>0</v>
      </c>
      <c r="BX42" s="3">
        <v>0</v>
      </c>
      <c r="BY42" s="3">
        <v>0</v>
      </c>
      <c r="BZ42" s="3">
        <v>14</v>
      </c>
      <c r="CA42" s="3">
        <v>8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 t="s">
        <v>85</v>
      </c>
      <c r="CJ42" s="3">
        <v>782</v>
      </c>
      <c r="CK42" s="3">
        <v>1</v>
      </c>
      <c r="CL42" s="12" cm="1">
        <f t="array" ref="CL42">CK42*CJ42-SUM(CK42*BO42:CH42*$BO$29:$CH$29)</f>
        <v>0</v>
      </c>
      <c r="CM42" s="23"/>
      <c r="CN42" s="3">
        <v>35</v>
      </c>
      <c r="CO42" s="3">
        <v>7</v>
      </c>
      <c r="CP42" s="1"/>
      <c r="CQ42" s="50" t="s">
        <v>58</v>
      </c>
      <c r="CR42" s="47">
        <v>158</v>
      </c>
      <c r="CS42" s="3">
        <v>0</v>
      </c>
      <c r="CT42" s="3">
        <v>0</v>
      </c>
      <c r="CU42" s="3">
        <v>0</v>
      </c>
      <c r="CV42" s="3">
        <v>1</v>
      </c>
      <c r="CW42" s="3">
        <v>1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1</v>
      </c>
      <c r="DH42" s="3">
        <v>0</v>
      </c>
      <c r="DI42" s="3">
        <v>0</v>
      </c>
      <c r="DJ42" s="3">
        <v>2</v>
      </c>
      <c r="DK42" s="3">
        <v>0</v>
      </c>
      <c r="DL42" s="3">
        <v>0</v>
      </c>
      <c r="DM42" s="3" t="s">
        <v>31</v>
      </c>
      <c r="DN42" s="3">
        <v>188</v>
      </c>
      <c r="DO42" s="3">
        <v>1</v>
      </c>
      <c r="DP42" s="12" cm="1">
        <f t="array" ref="DP42">DO42*DN42-SUM(DO42*CS42:DL42*$CS$29:$DL$29)</f>
        <v>0</v>
      </c>
      <c r="DQ42" s="23"/>
      <c r="DR42" s="3">
        <v>78</v>
      </c>
      <c r="DS42" s="3">
        <v>5</v>
      </c>
      <c r="DT42" s="1"/>
      <c r="DU42" s="50" t="s">
        <v>242</v>
      </c>
      <c r="DV42" s="47">
        <v>186</v>
      </c>
      <c r="DW42" s="3">
        <v>0</v>
      </c>
      <c r="DX42" s="3">
        <v>0</v>
      </c>
      <c r="DY42" s="3">
        <v>4</v>
      </c>
      <c r="DZ42" s="3">
        <v>0</v>
      </c>
      <c r="EA42" s="3">
        <v>0</v>
      </c>
      <c r="EB42" s="3">
        <v>3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1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 t="s">
        <v>31</v>
      </c>
      <c r="ER42" s="3">
        <v>762</v>
      </c>
      <c r="ES42" s="3">
        <v>2</v>
      </c>
      <c r="ET42" s="12" cm="1">
        <f t="array" ref="ET42">ES42*ER42-SUM(ES42*DW42:EP42*$DW$29:$EP$29)</f>
        <v>0</v>
      </c>
    </row>
    <row r="43" spans="1:150" x14ac:dyDescent="0.35">
      <c r="A43" s="23"/>
      <c r="B43" s="3">
        <v>49</v>
      </c>
      <c r="C43" s="3">
        <v>5</v>
      </c>
      <c r="D43" s="1"/>
      <c r="E43" s="3" t="s">
        <v>80</v>
      </c>
      <c r="F43" s="47">
        <v>155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</v>
      </c>
      <c r="M43" s="3">
        <v>0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33</v>
      </c>
      <c r="AB43" s="3">
        <v>272</v>
      </c>
      <c r="AC43" s="3">
        <v>1</v>
      </c>
      <c r="AD43" s="12" cm="1">
        <f t="array" ref="AD43">AC43*AB43-SUM(AC43*G43:Z43*$G$29:$Z$29)</f>
        <v>0</v>
      </c>
      <c r="AE43" s="23"/>
      <c r="AF43" s="3">
        <v>86</v>
      </c>
      <c r="AG43" s="3">
        <v>6</v>
      </c>
      <c r="AH43" s="1"/>
      <c r="AI43" s="32" t="s">
        <v>36</v>
      </c>
      <c r="AJ43" s="47">
        <v>168</v>
      </c>
      <c r="AK43" s="3">
        <v>0</v>
      </c>
      <c r="AL43" s="3">
        <v>0</v>
      </c>
      <c r="AM43" s="3">
        <v>0</v>
      </c>
      <c r="AN43" s="3">
        <v>1</v>
      </c>
      <c r="AO43" s="3">
        <v>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 t="s">
        <v>85</v>
      </c>
      <c r="BF43" s="3">
        <v>541</v>
      </c>
      <c r="BG43" s="3">
        <v>1</v>
      </c>
      <c r="BH43" s="12" cm="1">
        <f t="array" ref="BH43">BG43*BF43-SUM(BG43*AK43:BD43*$AK$29:$BD$29)</f>
        <v>0</v>
      </c>
      <c r="BI43" s="23"/>
      <c r="BJ43" s="3">
        <v>39</v>
      </c>
      <c r="BK43" s="3">
        <v>15</v>
      </c>
      <c r="BL43" s="1"/>
      <c r="BM43" s="50" t="s">
        <v>227</v>
      </c>
      <c r="BN43" s="47">
        <v>177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4</v>
      </c>
      <c r="BW43" s="3">
        <v>0</v>
      </c>
      <c r="BX43" s="3">
        <v>0</v>
      </c>
      <c r="BY43" s="3">
        <v>0</v>
      </c>
      <c r="BZ43" s="3">
        <v>0</v>
      </c>
      <c r="CA43" s="3">
        <v>15</v>
      </c>
      <c r="CB43" s="3">
        <v>0</v>
      </c>
      <c r="CC43" s="3">
        <v>0</v>
      </c>
      <c r="CD43" s="3">
        <v>0</v>
      </c>
      <c r="CE43" s="3">
        <v>2</v>
      </c>
      <c r="CF43" s="3">
        <v>0</v>
      </c>
      <c r="CG43" s="3">
        <v>1</v>
      </c>
      <c r="CH43" s="3">
        <v>0</v>
      </c>
      <c r="CI43" s="3" t="s">
        <v>32</v>
      </c>
      <c r="CJ43" s="3">
        <v>793</v>
      </c>
      <c r="CK43" s="3">
        <v>1</v>
      </c>
      <c r="CL43" s="12" cm="1">
        <f t="array" ref="CL43">CK43*CJ43-SUM(CK43*BO43:CH43*$BO$29:$CH$29)</f>
        <v>0</v>
      </c>
      <c r="CM43" s="23"/>
      <c r="CN43" s="3">
        <v>29</v>
      </c>
      <c r="CO43" s="3">
        <v>6</v>
      </c>
      <c r="CP43" s="1"/>
      <c r="CQ43" s="50" t="s">
        <v>228</v>
      </c>
      <c r="CR43" s="47">
        <v>159</v>
      </c>
      <c r="CS43" s="3">
        <v>0</v>
      </c>
      <c r="CT43" s="3">
        <v>0</v>
      </c>
      <c r="CU43" s="3">
        <v>0</v>
      </c>
      <c r="CV43" s="3">
        <v>1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2</v>
      </c>
      <c r="DH43" s="3">
        <v>0</v>
      </c>
      <c r="DI43" s="3">
        <v>0</v>
      </c>
      <c r="DJ43" s="3">
        <v>2</v>
      </c>
      <c r="DK43" s="3">
        <v>0</v>
      </c>
      <c r="DL43" s="3">
        <v>0</v>
      </c>
      <c r="DM43" s="3" t="s">
        <v>33</v>
      </c>
      <c r="DN43" s="3">
        <v>249</v>
      </c>
      <c r="DO43" s="3">
        <v>1</v>
      </c>
      <c r="DP43" s="12" cm="1">
        <f t="array" ref="DP43">DO43*DN43-SUM(DO43*CS43:DL43*$CS$29:$DL$29)</f>
        <v>0</v>
      </c>
      <c r="DQ43" s="23"/>
      <c r="DR43" s="3">
        <v>120</v>
      </c>
      <c r="DS43" s="3">
        <v>3</v>
      </c>
      <c r="DT43" s="1"/>
      <c r="DU43" s="50" t="s">
        <v>176</v>
      </c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12"/>
    </row>
    <row r="44" spans="1:150" x14ac:dyDescent="0.35">
      <c r="A44" s="23"/>
      <c r="B44" s="3">
        <v>28</v>
      </c>
      <c r="C44" s="3">
        <v>5</v>
      </c>
      <c r="D44" s="1"/>
      <c r="E44" s="3" t="s">
        <v>122</v>
      </c>
      <c r="F44" s="47">
        <v>156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 t="s">
        <v>85</v>
      </c>
      <c r="AB44" s="3">
        <v>244</v>
      </c>
      <c r="AC44" s="3">
        <v>1</v>
      </c>
      <c r="AD44" s="12" cm="1">
        <f t="array" ref="AD44">AC44*AB44-SUM(AC44*G44:Z44*$G$29:$Z$29)</f>
        <v>0</v>
      </c>
      <c r="AE44" s="23"/>
      <c r="AF44" s="3">
        <v>149</v>
      </c>
      <c r="AG44" s="3">
        <v>8</v>
      </c>
      <c r="AH44" s="1"/>
      <c r="AI44" s="32" t="s">
        <v>175</v>
      </c>
      <c r="AJ44" s="47">
        <v>170</v>
      </c>
      <c r="AK44" s="3">
        <v>0</v>
      </c>
      <c r="AL44" s="3">
        <v>0</v>
      </c>
      <c r="AM44" s="3">
        <v>1</v>
      </c>
      <c r="AN44" s="3">
        <v>0</v>
      </c>
      <c r="AO44" s="3">
        <v>0</v>
      </c>
      <c r="AP44" s="3">
        <v>0</v>
      </c>
      <c r="AQ44" s="3">
        <v>1</v>
      </c>
      <c r="AR44" s="3">
        <v>0</v>
      </c>
      <c r="AS44" s="3">
        <v>0</v>
      </c>
      <c r="AT44" s="3">
        <v>0</v>
      </c>
      <c r="AU44" s="3">
        <v>2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 t="s">
        <v>31</v>
      </c>
      <c r="BF44" s="3">
        <v>521</v>
      </c>
      <c r="BG44" s="3">
        <v>2</v>
      </c>
      <c r="BH44" s="12" cm="1">
        <f t="array" ref="BH44">BG44*BF44-SUM(BG44*AK44:BD44*$AK$29:$BD$29)</f>
        <v>0</v>
      </c>
      <c r="BI44" s="23"/>
      <c r="BJ44" s="3">
        <v>29</v>
      </c>
      <c r="BK44" s="3">
        <v>16</v>
      </c>
      <c r="BL44" s="1"/>
      <c r="BM44" s="50" t="s">
        <v>228</v>
      </c>
      <c r="BN44" s="47">
        <v>184</v>
      </c>
      <c r="BO44" s="3">
        <v>0</v>
      </c>
      <c r="BP44" s="3">
        <v>1</v>
      </c>
      <c r="BQ44" s="3">
        <v>0</v>
      </c>
      <c r="BR44" s="3">
        <v>0</v>
      </c>
      <c r="BS44" s="3">
        <v>0</v>
      </c>
      <c r="BT44" s="3">
        <v>1</v>
      </c>
      <c r="BU44" s="3">
        <v>0</v>
      </c>
      <c r="BV44" s="3">
        <v>2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8</v>
      </c>
      <c r="CH44" s="3">
        <v>0</v>
      </c>
      <c r="CI44" s="3" t="s">
        <v>85</v>
      </c>
      <c r="CJ44" s="3">
        <v>782</v>
      </c>
      <c r="CK44" s="3">
        <v>2</v>
      </c>
      <c r="CL44" s="12" cm="1">
        <f t="array" ref="CL44">CK44*CJ44-SUM(CK44*BO44:CH44*$BO$29:$CH$29)</f>
        <v>0</v>
      </c>
      <c r="CM44" s="23"/>
      <c r="CN44" s="3">
        <v>18</v>
      </c>
      <c r="CO44" s="3">
        <v>7</v>
      </c>
      <c r="CP44" s="1"/>
      <c r="CQ44" s="50" t="s">
        <v>191</v>
      </c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12"/>
      <c r="DQ44" s="23"/>
      <c r="DR44" s="3">
        <v>75</v>
      </c>
      <c r="DS44" s="3">
        <v>3</v>
      </c>
      <c r="DT44" s="1"/>
      <c r="DU44" s="50" t="s">
        <v>243</v>
      </c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12"/>
    </row>
    <row r="45" spans="1:150" x14ac:dyDescent="0.35">
      <c r="A45" s="23"/>
      <c r="B45" s="3">
        <v>27</v>
      </c>
      <c r="C45" s="3">
        <v>3</v>
      </c>
      <c r="D45" s="1"/>
      <c r="E45" s="32" t="s">
        <v>149</v>
      </c>
      <c r="F45" s="47">
        <v>159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</v>
      </c>
      <c r="Z45" s="3">
        <v>0</v>
      </c>
      <c r="AA45" s="3" t="s">
        <v>33</v>
      </c>
      <c r="AB45" s="3">
        <v>272</v>
      </c>
      <c r="AC45" s="3">
        <v>2</v>
      </c>
      <c r="AD45" s="12" cm="1">
        <f t="array" ref="AD45">AC45*AB45-SUM(AC45*G45:Z45*$G$29:$Z$29)</f>
        <v>0</v>
      </c>
      <c r="AE45" s="23"/>
      <c r="AF45" s="3">
        <v>148</v>
      </c>
      <c r="AG45" s="3">
        <v>8</v>
      </c>
      <c r="AH45" s="1"/>
      <c r="AI45" s="3" t="s">
        <v>217</v>
      </c>
      <c r="AJ45" s="47">
        <v>171</v>
      </c>
      <c r="AK45" s="3">
        <v>0</v>
      </c>
      <c r="AL45" s="3">
        <v>0</v>
      </c>
      <c r="AM45" s="3">
        <v>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33</v>
      </c>
      <c r="BF45" s="3">
        <v>527</v>
      </c>
      <c r="BG45" s="3">
        <v>4</v>
      </c>
      <c r="BH45" s="12" cm="1">
        <f t="array" ref="BH45">BG45*BF45-SUM(BG45*AK45:BD45*$AK$29:$BD$29)</f>
        <v>0</v>
      </c>
      <c r="BI45" s="23"/>
      <c r="BJ45" s="3">
        <v>73</v>
      </c>
      <c r="BK45" s="3">
        <v>10</v>
      </c>
      <c r="BL45" s="1"/>
      <c r="BM45" s="50" t="s">
        <v>229</v>
      </c>
      <c r="BN45" s="47">
        <v>185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15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1</v>
      </c>
      <c r="CA45" s="3">
        <v>0</v>
      </c>
      <c r="CB45" s="3">
        <v>0</v>
      </c>
      <c r="CC45" s="3">
        <v>0</v>
      </c>
      <c r="CD45" s="3">
        <v>0</v>
      </c>
      <c r="CE45" s="3">
        <v>1</v>
      </c>
      <c r="CF45" s="3">
        <v>0</v>
      </c>
      <c r="CG45" s="3">
        <v>0</v>
      </c>
      <c r="CH45" s="3">
        <v>0</v>
      </c>
      <c r="CI45" s="3" t="s">
        <v>32</v>
      </c>
      <c r="CJ45" s="3">
        <v>793</v>
      </c>
      <c r="CK45" s="3">
        <v>1</v>
      </c>
      <c r="CL45" s="12" cm="1">
        <f t="array" ref="CL45">CK45*CJ45-SUM(CK45*BO45:CH45*$BO$29:$CH$29)</f>
        <v>0</v>
      </c>
      <c r="CM45" s="23"/>
      <c r="CN45" s="3">
        <v>71</v>
      </c>
      <c r="CO45" s="3">
        <v>3</v>
      </c>
      <c r="CP45" s="1"/>
      <c r="CQ45" s="50" t="s">
        <v>150</v>
      </c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12"/>
      <c r="DQ45" s="23"/>
      <c r="DR45" s="3">
        <v>88</v>
      </c>
      <c r="DS45" s="3">
        <v>5</v>
      </c>
      <c r="DT45" s="1"/>
      <c r="DU45" s="50" t="s">
        <v>48</v>
      </c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12"/>
    </row>
    <row r="46" spans="1:150" x14ac:dyDescent="0.35">
      <c r="A46" s="23"/>
      <c r="B46" s="3">
        <v>46</v>
      </c>
      <c r="C46" s="3">
        <v>8</v>
      </c>
      <c r="D46" s="1"/>
      <c r="E46" s="3" t="s">
        <v>144</v>
      </c>
      <c r="F46" s="47">
        <v>160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3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 t="s">
        <v>85</v>
      </c>
      <c r="AB46" s="3">
        <v>244</v>
      </c>
      <c r="AC46" s="3">
        <v>1</v>
      </c>
      <c r="AD46" s="12" cm="1">
        <f t="array" ref="AD46">AC46*AB46-SUM(AC46*G46:Z46*$G$29:$Z$29)</f>
        <v>0</v>
      </c>
      <c r="AE46" s="23"/>
      <c r="AF46" s="3">
        <v>92</v>
      </c>
      <c r="AG46" s="3">
        <v>7</v>
      </c>
      <c r="AH46" s="1"/>
      <c r="AI46" s="3" t="s">
        <v>218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12"/>
      <c r="BI46" s="23"/>
      <c r="BJ46" s="3">
        <v>62</v>
      </c>
      <c r="BK46" s="3">
        <v>16</v>
      </c>
      <c r="BL46" s="1"/>
      <c r="BM46" s="50" t="s">
        <v>230</v>
      </c>
      <c r="BN46" s="47">
        <v>189</v>
      </c>
      <c r="BO46" s="3">
        <v>0</v>
      </c>
      <c r="BP46" s="3">
        <v>0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18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1</v>
      </c>
      <c r="CF46" s="3">
        <v>0</v>
      </c>
      <c r="CG46" s="3">
        <v>0</v>
      </c>
      <c r="CH46" s="3">
        <v>0</v>
      </c>
      <c r="CI46" s="3" t="s">
        <v>32</v>
      </c>
      <c r="CJ46" s="3">
        <v>793</v>
      </c>
      <c r="CK46" s="3">
        <v>1</v>
      </c>
      <c r="CL46" s="12" cm="1">
        <f t="array" ref="CL46">CK46*CJ46-SUM(CK46*BO46:CH46*$BO$29:$CH$29)</f>
        <v>0</v>
      </c>
      <c r="CM46" s="23"/>
      <c r="CN46" s="3">
        <v>12</v>
      </c>
      <c r="CO46" s="3">
        <v>6</v>
      </c>
      <c r="CP46" s="1"/>
      <c r="CQ46" s="50" t="s">
        <v>195</v>
      </c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12"/>
      <c r="DQ46" s="23"/>
      <c r="DR46" s="3">
        <v>106</v>
      </c>
      <c r="DS46" s="3">
        <v>7</v>
      </c>
      <c r="DT46" s="1"/>
      <c r="DU46" s="50" t="s">
        <v>209</v>
      </c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12"/>
    </row>
    <row r="47" spans="1:150" x14ac:dyDescent="0.35">
      <c r="A47" s="23"/>
      <c r="B47" s="3">
        <v>59</v>
      </c>
      <c r="C47" s="3">
        <v>10</v>
      </c>
      <c r="D47" s="1"/>
      <c r="E47" s="3" t="s">
        <v>142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12"/>
      <c r="AE47" s="23"/>
      <c r="AF47" s="3">
        <v>76</v>
      </c>
      <c r="AG47" s="3">
        <v>7</v>
      </c>
      <c r="AH47" s="1"/>
      <c r="AI47" s="3" t="s">
        <v>51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12"/>
      <c r="BI47" s="23"/>
      <c r="BJ47" s="3">
        <v>13</v>
      </c>
      <c r="BK47" s="3">
        <v>13</v>
      </c>
      <c r="BL47" s="1"/>
      <c r="BM47" s="50" t="s">
        <v>189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12"/>
      <c r="CM47" s="23"/>
      <c r="CN47" s="3">
        <v>42</v>
      </c>
      <c r="CO47" s="3">
        <v>4</v>
      </c>
      <c r="CP47" s="1"/>
      <c r="CQ47" s="50" t="s">
        <v>160</v>
      </c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12"/>
      <c r="DQ47" s="23"/>
      <c r="DR47" s="3">
        <v>83</v>
      </c>
      <c r="DS47" s="3">
        <v>7</v>
      </c>
      <c r="DT47" s="1"/>
      <c r="DU47" s="50" t="s">
        <v>244</v>
      </c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12"/>
    </row>
    <row r="48" spans="1:150" x14ac:dyDescent="0.35">
      <c r="A48" s="23"/>
      <c r="B48" s="3">
        <v>16</v>
      </c>
      <c r="C48" s="3">
        <v>6</v>
      </c>
      <c r="D48" s="1"/>
      <c r="E48" s="32" t="s">
        <v>64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12"/>
      <c r="AE48" s="23"/>
      <c r="AF48" s="3">
        <v>102</v>
      </c>
      <c r="AG48" s="3">
        <v>8</v>
      </c>
      <c r="AH48" s="1"/>
      <c r="AI48" s="32" t="s">
        <v>221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12"/>
      <c r="BI48" s="23"/>
      <c r="BJ48" s="3">
        <v>24</v>
      </c>
      <c r="BK48" s="3">
        <v>12</v>
      </c>
      <c r="BL48" s="1"/>
      <c r="BM48" s="50" t="s">
        <v>146</v>
      </c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12"/>
      <c r="CM48" s="23"/>
      <c r="CN48" s="3">
        <v>43</v>
      </c>
      <c r="CO48" s="3">
        <v>6</v>
      </c>
      <c r="CP48" s="1"/>
      <c r="CQ48" s="50" t="s">
        <v>235</v>
      </c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12"/>
      <c r="DQ48" s="23"/>
      <c r="DR48" s="3">
        <v>38</v>
      </c>
      <c r="DS48" s="3">
        <v>7</v>
      </c>
      <c r="DT48" s="1"/>
      <c r="DU48" s="50" t="s">
        <v>83</v>
      </c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12"/>
    </row>
    <row r="49" spans="1:150" x14ac:dyDescent="0.35">
      <c r="A49" s="23"/>
      <c r="B49" s="3">
        <v>56</v>
      </c>
      <c r="C49" s="3">
        <v>6</v>
      </c>
      <c r="D49" s="1"/>
      <c r="E49" s="32" t="s">
        <v>214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12"/>
      <c r="AE49" s="23"/>
      <c r="AF49" s="3">
        <v>111</v>
      </c>
      <c r="AG49" s="3">
        <v>6</v>
      </c>
      <c r="AH49" s="1"/>
      <c r="AI49" s="32" t="s">
        <v>206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12"/>
      <c r="BI49" s="23"/>
      <c r="BJ49" s="3">
        <v>82</v>
      </c>
      <c r="BK49" s="3">
        <v>16</v>
      </c>
      <c r="BL49" s="1"/>
      <c r="BM49" s="50" t="s">
        <v>231</v>
      </c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12"/>
      <c r="CM49" s="23"/>
      <c r="CN49" s="3">
        <v>52</v>
      </c>
      <c r="CO49" s="3">
        <v>5</v>
      </c>
      <c r="CP49" s="1"/>
      <c r="CQ49" s="50" t="s">
        <v>236</v>
      </c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12"/>
      <c r="DQ49" s="23"/>
      <c r="DR49" s="3">
        <v>98</v>
      </c>
      <c r="DS49" s="3">
        <v>6</v>
      </c>
      <c r="DT49" s="1"/>
      <c r="DU49" s="50" t="s">
        <v>100</v>
      </c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12"/>
    </row>
    <row r="50" spans="1:150" ht="15" thickBot="1" x14ac:dyDescent="0.4">
      <c r="A50" s="24"/>
      <c r="B50" s="3">
        <v>63</v>
      </c>
      <c r="C50" s="3">
        <v>6</v>
      </c>
      <c r="D50" s="25"/>
      <c r="E50" s="40" t="s">
        <v>49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5"/>
      <c r="AE50" s="24"/>
      <c r="AF50" s="3">
        <v>135</v>
      </c>
      <c r="AG50" s="3">
        <v>7</v>
      </c>
      <c r="AH50" s="25"/>
      <c r="AI50" s="60" t="s">
        <v>222</v>
      </c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5"/>
      <c r="BI50" s="24"/>
      <c r="BJ50" s="3">
        <v>74</v>
      </c>
      <c r="BK50" s="3">
        <v>19</v>
      </c>
      <c r="BL50" s="25"/>
      <c r="BM50" s="63" t="s">
        <v>185</v>
      </c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5"/>
      <c r="CM50" s="24"/>
      <c r="CN50" s="3">
        <v>82</v>
      </c>
      <c r="CO50" s="3">
        <v>5</v>
      </c>
      <c r="CP50" s="25"/>
      <c r="CQ50" s="63" t="s">
        <v>67</v>
      </c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5"/>
      <c r="DQ50" s="24"/>
      <c r="DR50" s="3">
        <v>87</v>
      </c>
      <c r="DS50" s="3">
        <v>8</v>
      </c>
      <c r="DT50" s="25"/>
      <c r="DU50" s="63" t="s">
        <v>53</v>
      </c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5"/>
    </row>
    <row r="51" spans="1:150" x14ac:dyDescent="0.35">
      <c r="A51" s="87" t="s">
        <v>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9"/>
      <c r="AE51" s="87" t="s">
        <v>20</v>
      </c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9"/>
      <c r="BI51" s="87" t="s">
        <v>20</v>
      </c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9"/>
      <c r="CM51" s="87" t="s">
        <v>20</v>
      </c>
      <c r="CN51" s="88"/>
      <c r="CO51" s="88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  <c r="DA51" s="88"/>
      <c r="DB51" s="88"/>
      <c r="DC51" s="88"/>
      <c r="DD51" s="88"/>
      <c r="DE51" s="88"/>
      <c r="DF51" s="88"/>
      <c r="DG51" s="88"/>
      <c r="DH51" s="88"/>
      <c r="DI51" s="88"/>
      <c r="DJ51" s="88"/>
      <c r="DK51" s="88"/>
      <c r="DL51" s="88"/>
      <c r="DM51" s="88"/>
      <c r="DN51" s="88"/>
      <c r="DO51" s="88"/>
      <c r="DP51" s="89"/>
      <c r="DQ51" s="87" t="s">
        <v>20</v>
      </c>
      <c r="DR51" s="88"/>
      <c r="DS51" s="88"/>
      <c r="DT51" s="88"/>
      <c r="DU51" s="88"/>
      <c r="DV51" s="88"/>
      <c r="DW51" s="88"/>
      <c r="DX51" s="88"/>
      <c r="DY51" s="88"/>
      <c r="DZ51" s="88"/>
      <c r="EA51" s="88"/>
      <c r="EB51" s="88"/>
      <c r="EC51" s="88"/>
      <c r="ED51" s="88"/>
      <c r="EE51" s="88"/>
      <c r="EF51" s="88"/>
      <c r="EG51" s="88"/>
      <c r="EH51" s="88"/>
      <c r="EI51" s="88"/>
      <c r="EJ51" s="88"/>
      <c r="EK51" s="88"/>
      <c r="EL51" s="88"/>
      <c r="EM51" s="88"/>
      <c r="EN51" s="88"/>
      <c r="EO51" s="88"/>
      <c r="EP51" s="88"/>
      <c r="EQ51" s="88"/>
      <c r="ER51" s="88"/>
      <c r="ES51" s="88"/>
      <c r="ET51" s="89"/>
    </row>
    <row r="52" spans="1:150" ht="15" thickBot="1" x14ac:dyDescent="0.4">
      <c r="A52" s="90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2"/>
      <c r="AE52" s="90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2"/>
      <c r="BI52" s="90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2"/>
      <c r="CM52" s="90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91"/>
      <c r="DC52" s="91"/>
      <c r="DD52" s="91"/>
      <c r="DE52" s="91"/>
      <c r="DF52" s="91"/>
      <c r="DG52" s="91"/>
      <c r="DH52" s="91"/>
      <c r="DI52" s="91"/>
      <c r="DJ52" s="91"/>
      <c r="DK52" s="91"/>
      <c r="DL52" s="91"/>
      <c r="DM52" s="91"/>
      <c r="DN52" s="91"/>
      <c r="DO52" s="91"/>
      <c r="DP52" s="92"/>
      <c r="DQ52" s="90"/>
      <c r="DR52" s="91"/>
      <c r="DS52" s="91"/>
      <c r="DT52" s="91"/>
      <c r="DU52" s="91"/>
      <c r="DV52" s="91"/>
      <c r="DW52" s="91"/>
      <c r="DX52" s="91"/>
      <c r="DY52" s="91"/>
      <c r="DZ52" s="91"/>
      <c r="EA52" s="91"/>
      <c r="EB52" s="91"/>
      <c r="EC52" s="91"/>
      <c r="ED52" s="91"/>
      <c r="EE52" s="91"/>
      <c r="EF52" s="91"/>
      <c r="EG52" s="91"/>
      <c r="EH52" s="91"/>
      <c r="EI52" s="91"/>
      <c r="EJ52" s="91"/>
      <c r="EK52" s="91"/>
      <c r="EL52" s="91"/>
      <c r="EM52" s="91"/>
      <c r="EN52" s="91"/>
      <c r="EO52" s="91"/>
      <c r="EP52" s="91"/>
      <c r="EQ52" s="91"/>
      <c r="ER52" s="91"/>
      <c r="ES52" s="91"/>
      <c r="ET52" s="92"/>
    </row>
    <row r="53" spans="1:150" x14ac:dyDescent="0.35">
      <c r="A53" s="11" t="s">
        <v>4</v>
      </c>
      <c r="B53" s="35" t="s">
        <v>5</v>
      </c>
      <c r="C53" s="35" t="s">
        <v>6</v>
      </c>
      <c r="D53" s="35" t="s">
        <v>14</v>
      </c>
      <c r="E53" s="35" t="s">
        <v>7</v>
      </c>
      <c r="F53" s="48"/>
      <c r="G53" s="86" t="s">
        <v>8</v>
      </c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35" t="s">
        <v>9</v>
      </c>
      <c r="AB53" s="35" t="s">
        <v>10</v>
      </c>
      <c r="AC53" s="35" t="s">
        <v>11</v>
      </c>
      <c r="AD53" s="42"/>
      <c r="AE53" s="11" t="s">
        <v>4</v>
      </c>
      <c r="AF53" s="35" t="s">
        <v>5</v>
      </c>
      <c r="AG53" s="35" t="s">
        <v>6</v>
      </c>
      <c r="AH53" s="35" t="s">
        <v>14</v>
      </c>
      <c r="AI53" s="35" t="s">
        <v>7</v>
      </c>
      <c r="AJ53" s="48"/>
      <c r="AK53" s="86" t="s">
        <v>8</v>
      </c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35" t="s">
        <v>9</v>
      </c>
      <c r="BF53" s="35" t="s">
        <v>10</v>
      </c>
      <c r="BG53" s="35" t="s">
        <v>11</v>
      </c>
      <c r="BH53" s="42"/>
      <c r="BI53" s="11" t="s">
        <v>4</v>
      </c>
      <c r="BJ53" s="35" t="s">
        <v>5</v>
      </c>
      <c r="BK53" s="35" t="s">
        <v>6</v>
      </c>
      <c r="BL53" s="35" t="s">
        <v>14</v>
      </c>
      <c r="BM53" s="35" t="s">
        <v>7</v>
      </c>
      <c r="BN53" s="48"/>
      <c r="BO53" s="86" t="s">
        <v>8</v>
      </c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35" t="s">
        <v>9</v>
      </c>
      <c r="CJ53" s="35" t="s">
        <v>10</v>
      </c>
      <c r="CK53" s="35" t="s">
        <v>11</v>
      </c>
      <c r="CL53" s="42"/>
      <c r="CM53" s="11" t="s">
        <v>4</v>
      </c>
      <c r="CN53" s="35" t="s">
        <v>5</v>
      </c>
      <c r="CO53" s="35" t="s">
        <v>6</v>
      </c>
      <c r="CP53" s="35" t="s">
        <v>14</v>
      </c>
      <c r="CQ53" s="35" t="s">
        <v>7</v>
      </c>
      <c r="CR53" s="48"/>
      <c r="CS53" s="86" t="s">
        <v>8</v>
      </c>
      <c r="CT53" s="86"/>
      <c r="CU53" s="86"/>
      <c r="CV53" s="86"/>
      <c r="CW53" s="86"/>
      <c r="CX53" s="86"/>
      <c r="CY53" s="86"/>
      <c r="CZ53" s="86"/>
      <c r="DA53" s="86"/>
      <c r="DB53" s="86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35" t="s">
        <v>9</v>
      </c>
      <c r="DN53" s="35" t="s">
        <v>10</v>
      </c>
      <c r="DO53" s="35" t="s">
        <v>11</v>
      </c>
      <c r="DP53" s="42"/>
      <c r="DQ53" s="11" t="s">
        <v>4</v>
      </c>
      <c r="DR53" s="35" t="s">
        <v>5</v>
      </c>
      <c r="DS53" s="35" t="s">
        <v>6</v>
      </c>
      <c r="DT53" s="35" t="s">
        <v>14</v>
      </c>
      <c r="DU53" s="35" t="s">
        <v>7</v>
      </c>
      <c r="DV53" s="48"/>
      <c r="DW53" s="86" t="s">
        <v>8</v>
      </c>
      <c r="DX53" s="86"/>
      <c r="DY53" s="86"/>
      <c r="DZ53" s="86"/>
      <c r="EA53" s="86"/>
      <c r="EB53" s="86"/>
      <c r="EC53" s="86"/>
      <c r="ED53" s="86"/>
      <c r="EE53" s="86"/>
      <c r="EF53" s="86"/>
      <c r="EG53" s="86"/>
      <c r="EH53" s="86"/>
      <c r="EI53" s="86"/>
      <c r="EJ53" s="86"/>
      <c r="EK53" s="86"/>
      <c r="EL53" s="86"/>
      <c r="EM53" s="86"/>
      <c r="EN53" s="86"/>
      <c r="EO53" s="86"/>
      <c r="EP53" s="86"/>
      <c r="EQ53" s="35" t="s">
        <v>9</v>
      </c>
      <c r="ER53" s="35" t="s">
        <v>10</v>
      </c>
      <c r="ES53" s="35" t="s">
        <v>11</v>
      </c>
      <c r="ET53" s="42"/>
    </row>
    <row r="54" spans="1:150" x14ac:dyDescent="0.35">
      <c r="A54" s="15">
        <v>1</v>
      </c>
      <c r="B54" s="3" t="s">
        <v>245</v>
      </c>
      <c r="C54" s="3">
        <v>0</v>
      </c>
      <c r="D54" s="3">
        <v>29</v>
      </c>
      <c r="E54" s="37">
        <v>0</v>
      </c>
      <c r="F54" s="46" t="s">
        <v>12</v>
      </c>
      <c r="G54" s="3">
        <v>25</v>
      </c>
      <c r="H54" s="3">
        <v>57</v>
      </c>
      <c r="I54" s="3">
        <v>22</v>
      </c>
      <c r="J54" s="3">
        <v>56</v>
      </c>
      <c r="K54" s="3">
        <v>53</v>
      </c>
      <c r="L54" s="3">
        <v>37</v>
      </c>
      <c r="M54" s="3">
        <v>35</v>
      </c>
      <c r="N54" s="3">
        <v>62</v>
      </c>
      <c r="O54" s="3">
        <v>38</v>
      </c>
      <c r="P54" s="3">
        <v>46</v>
      </c>
      <c r="Q54" s="3">
        <v>36</v>
      </c>
      <c r="R54" s="3">
        <v>27</v>
      </c>
      <c r="S54" s="3">
        <v>40</v>
      </c>
      <c r="T54" s="3">
        <v>52</v>
      </c>
      <c r="U54" s="3">
        <v>31</v>
      </c>
      <c r="V54" s="3">
        <v>75</v>
      </c>
      <c r="W54" s="3">
        <v>65</v>
      </c>
      <c r="X54" s="3">
        <v>73</v>
      </c>
      <c r="Y54" s="3">
        <v>26</v>
      </c>
      <c r="Z54" s="3">
        <v>14</v>
      </c>
      <c r="AA54" s="17"/>
      <c r="AB54" s="17"/>
      <c r="AC54" s="17"/>
      <c r="AD54" s="12" t="s">
        <v>13</v>
      </c>
      <c r="AE54" s="15">
        <v>2</v>
      </c>
      <c r="AF54" s="32" t="s">
        <v>250</v>
      </c>
      <c r="AG54" s="3">
        <v>0</v>
      </c>
      <c r="AH54" s="3">
        <v>27</v>
      </c>
      <c r="AI54" s="37">
        <v>0</v>
      </c>
      <c r="AJ54" s="46" t="s">
        <v>12</v>
      </c>
      <c r="AK54" s="3">
        <v>88</v>
      </c>
      <c r="AL54" s="3">
        <v>102</v>
      </c>
      <c r="AM54" s="3">
        <v>113</v>
      </c>
      <c r="AN54" s="3">
        <v>104</v>
      </c>
      <c r="AO54" s="3">
        <v>134</v>
      </c>
      <c r="AP54" s="3">
        <v>129</v>
      </c>
      <c r="AQ54" s="3">
        <v>144</v>
      </c>
      <c r="AR54" s="3">
        <v>106</v>
      </c>
      <c r="AS54" s="3">
        <v>146</v>
      </c>
      <c r="AT54" s="3">
        <v>81</v>
      </c>
      <c r="AU54" s="3">
        <v>114</v>
      </c>
      <c r="AV54" s="3">
        <v>124</v>
      </c>
      <c r="AW54" s="3">
        <v>130</v>
      </c>
      <c r="AX54" s="3">
        <v>77</v>
      </c>
      <c r="AY54" s="3">
        <v>91</v>
      </c>
      <c r="AZ54" s="3">
        <v>128</v>
      </c>
      <c r="BA54" s="3">
        <v>109</v>
      </c>
      <c r="BB54" s="3">
        <v>18</v>
      </c>
      <c r="BC54" s="3">
        <v>19</v>
      </c>
      <c r="BD54" s="3">
        <v>29</v>
      </c>
      <c r="BE54" s="17"/>
      <c r="BF54" s="17"/>
      <c r="BG54" s="17"/>
      <c r="BH54" s="12" t="s">
        <v>13</v>
      </c>
      <c r="BI54" s="15">
        <v>3</v>
      </c>
      <c r="BJ54" s="51" t="s">
        <v>260</v>
      </c>
      <c r="BK54" s="3">
        <v>0</v>
      </c>
      <c r="BL54" s="3">
        <v>22</v>
      </c>
      <c r="BM54" s="37">
        <v>0</v>
      </c>
      <c r="BN54" s="46" t="s">
        <v>12</v>
      </c>
      <c r="BO54" s="3">
        <v>46</v>
      </c>
      <c r="BP54" s="3">
        <v>28</v>
      </c>
      <c r="BQ54" s="3">
        <v>26</v>
      </c>
      <c r="BR54" s="3">
        <v>45</v>
      </c>
      <c r="BS54" s="3">
        <v>29</v>
      </c>
      <c r="BT54" s="3">
        <v>32</v>
      </c>
      <c r="BU54" s="3">
        <v>24</v>
      </c>
      <c r="BV54" s="3">
        <v>36</v>
      </c>
      <c r="BW54" s="3">
        <v>39</v>
      </c>
      <c r="BX54" s="3">
        <v>21</v>
      </c>
      <c r="BY54" s="3">
        <v>33</v>
      </c>
      <c r="BZ54" s="3">
        <v>34</v>
      </c>
      <c r="CA54" s="3">
        <v>44</v>
      </c>
      <c r="CB54" s="3">
        <v>37</v>
      </c>
      <c r="CC54" s="3">
        <v>50</v>
      </c>
      <c r="CD54" s="3">
        <v>22</v>
      </c>
      <c r="CE54" s="3">
        <v>43</v>
      </c>
      <c r="CF54" s="3">
        <v>64</v>
      </c>
      <c r="CG54" s="3">
        <v>82</v>
      </c>
      <c r="CH54" s="3">
        <v>62</v>
      </c>
      <c r="CI54" s="17"/>
      <c r="CJ54" s="17"/>
      <c r="CK54" s="17"/>
      <c r="CL54" s="12" t="s">
        <v>13</v>
      </c>
      <c r="CM54" s="15">
        <v>4</v>
      </c>
      <c r="CN54" s="51" t="s">
        <v>263</v>
      </c>
      <c r="CO54" s="3">
        <v>0</v>
      </c>
      <c r="CP54" s="50" t="s">
        <v>264</v>
      </c>
      <c r="CQ54" s="37">
        <v>0</v>
      </c>
      <c r="CR54" s="46" t="s">
        <v>12</v>
      </c>
      <c r="CS54" s="3">
        <v>29</v>
      </c>
      <c r="CT54" s="3">
        <v>34</v>
      </c>
      <c r="CU54" s="3">
        <v>23</v>
      </c>
      <c r="CV54" s="3">
        <v>22</v>
      </c>
      <c r="CW54" s="3">
        <v>17</v>
      </c>
      <c r="CX54" s="3">
        <v>21</v>
      </c>
      <c r="CY54" s="3">
        <v>20</v>
      </c>
      <c r="CZ54" s="3">
        <v>31</v>
      </c>
      <c r="DA54" s="3">
        <v>35</v>
      </c>
      <c r="DB54" s="3">
        <v>15</v>
      </c>
      <c r="DC54" s="3">
        <v>13</v>
      </c>
      <c r="DD54" s="3">
        <v>12</v>
      </c>
      <c r="DE54" s="3">
        <v>33</v>
      </c>
      <c r="DF54" s="3">
        <v>10</v>
      </c>
      <c r="DG54" s="3">
        <v>92</v>
      </c>
      <c r="DH54" s="3">
        <v>43</v>
      </c>
      <c r="DI54" s="3">
        <v>32</v>
      </c>
      <c r="DJ54" s="3">
        <v>71</v>
      </c>
      <c r="DK54" s="3">
        <v>53</v>
      </c>
      <c r="DL54" s="3">
        <v>51</v>
      </c>
      <c r="DP54" s="12" t="s">
        <v>13</v>
      </c>
      <c r="DQ54" s="15">
        <v>5</v>
      </c>
      <c r="DR54" s="51" t="s">
        <v>267</v>
      </c>
      <c r="DS54" s="3">
        <v>0</v>
      </c>
      <c r="DT54" s="3">
        <v>16</v>
      </c>
      <c r="DU54" s="37">
        <v>0</v>
      </c>
      <c r="DV54" s="46" t="s">
        <v>12</v>
      </c>
      <c r="DW54" s="3">
        <v>101</v>
      </c>
      <c r="DX54" s="3">
        <v>99</v>
      </c>
      <c r="DY54" s="3">
        <v>82</v>
      </c>
      <c r="DZ54" s="3">
        <v>106</v>
      </c>
      <c r="EA54" s="3">
        <v>110</v>
      </c>
      <c r="EB54" s="3">
        <v>97</v>
      </c>
      <c r="EC54" s="3">
        <v>116</v>
      </c>
      <c r="ED54" s="3">
        <v>75</v>
      </c>
      <c r="EE54" s="3">
        <v>90</v>
      </c>
      <c r="EF54" s="3">
        <v>89</v>
      </c>
      <c r="EG54" s="3">
        <v>115</v>
      </c>
      <c r="EH54" s="3">
        <v>92</v>
      </c>
      <c r="EI54" s="3">
        <v>105</v>
      </c>
      <c r="EJ54" s="3">
        <v>95</v>
      </c>
      <c r="EK54" s="3">
        <v>79</v>
      </c>
      <c r="EL54" s="3">
        <v>98</v>
      </c>
      <c r="EM54" s="3">
        <v>103</v>
      </c>
      <c r="EN54" s="3">
        <v>28</v>
      </c>
      <c r="EO54" s="3">
        <v>74</v>
      </c>
      <c r="EP54" s="3">
        <v>57</v>
      </c>
      <c r="ET54" s="12" t="s">
        <v>13</v>
      </c>
    </row>
    <row r="55" spans="1:150" x14ac:dyDescent="0.35">
      <c r="A55" s="20" t="s">
        <v>0</v>
      </c>
      <c r="B55" s="36" t="s">
        <v>1</v>
      </c>
      <c r="C55" s="36" t="s">
        <v>2</v>
      </c>
      <c r="D55" s="36" t="s">
        <v>3</v>
      </c>
      <c r="E55" s="36" t="s">
        <v>34</v>
      </c>
      <c r="F55" s="47">
        <v>108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7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 t="s">
        <v>33</v>
      </c>
      <c r="AB55" s="3">
        <v>214</v>
      </c>
      <c r="AC55" s="3">
        <v>1</v>
      </c>
      <c r="AD55" s="12" cm="1">
        <f t="array" ref="AD55">AC55*AB55-SUM(AC55*G55:Z55*$G$54:$Z$54)</f>
        <v>0</v>
      </c>
      <c r="AE55" s="20" t="s">
        <v>0</v>
      </c>
      <c r="AF55" s="36" t="s">
        <v>1</v>
      </c>
      <c r="AG55" s="36" t="s">
        <v>2</v>
      </c>
      <c r="AH55" s="36" t="s">
        <v>3</v>
      </c>
      <c r="AI55" s="36" t="s">
        <v>34</v>
      </c>
      <c r="AJ55" s="47">
        <v>140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  <c r="BA55" s="3">
        <v>3</v>
      </c>
      <c r="BB55" s="3">
        <v>0</v>
      </c>
      <c r="BC55" s="3">
        <v>0</v>
      </c>
      <c r="BD55" s="3">
        <v>0</v>
      </c>
      <c r="BE55" s="3" t="s">
        <v>126</v>
      </c>
      <c r="BF55" s="3">
        <v>418</v>
      </c>
      <c r="BG55" s="3">
        <v>2</v>
      </c>
      <c r="BH55" s="12" cm="1">
        <f t="array" ref="BH55">BG55*BF55-SUM(BG55*AK55:BD55*$AK$54:$BD$54)</f>
        <v>0</v>
      </c>
      <c r="BI55" s="20" t="s">
        <v>0</v>
      </c>
      <c r="BJ55" s="36" t="s">
        <v>1</v>
      </c>
      <c r="BK55" s="36" t="s">
        <v>2</v>
      </c>
      <c r="BL55" s="36" t="s">
        <v>3</v>
      </c>
      <c r="BM55" s="36" t="s">
        <v>34</v>
      </c>
      <c r="BN55" s="47">
        <v>114</v>
      </c>
      <c r="BO55" s="3">
        <v>0</v>
      </c>
      <c r="BP55" s="3">
        <v>13</v>
      </c>
      <c r="BQ55" s="3">
        <v>0</v>
      </c>
      <c r="BR55" s="3">
        <v>0</v>
      </c>
      <c r="BS55" s="3">
        <v>9</v>
      </c>
      <c r="BT55" s="3">
        <v>0</v>
      </c>
      <c r="BU55" s="3">
        <v>1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 t="s">
        <v>85</v>
      </c>
      <c r="CJ55" s="3">
        <v>649</v>
      </c>
      <c r="CK55" s="3">
        <v>1</v>
      </c>
      <c r="CL55" s="12" cm="1">
        <f t="array" ref="CL55">CK55*CJ55-SUM(CK55*BO55:CH55*$BO$54:$CH$54)</f>
        <v>0</v>
      </c>
      <c r="CM55" s="20" t="s">
        <v>0</v>
      </c>
      <c r="CN55" s="36" t="s">
        <v>1</v>
      </c>
      <c r="CO55" s="36" t="s">
        <v>2</v>
      </c>
      <c r="CP55" s="36" t="s">
        <v>3</v>
      </c>
      <c r="CQ55" s="36" t="s">
        <v>34</v>
      </c>
      <c r="CR55" s="47">
        <v>113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1</v>
      </c>
      <c r="CZ55" s="3">
        <v>5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3</v>
      </c>
      <c r="DJ55" s="3">
        <v>0</v>
      </c>
      <c r="DK55" s="3">
        <v>0</v>
      </c>
      <c r="DL55" s="3">
        <v>0</v>
      </c>
      <c r="DM55" s="3" t="s">
        <v>33</v>
      </c>
      <c r="DN55" s="3">
        <v>271</v>
      </c>
      <c r="DO55" s="3">
        <v>1</v>
      </c>
      <c r="DP55" s="12" cm="1">
        <f t="array" ref="DP55">DO55*DN55-SUM(DO55*CS55:DL55*$CS$54:$DL$54)</f>
        <v>0</v>
      </c>
      <c r="DQ55" s="20" t="s">
        <v>0</v>
      </c>
      <c r="DR55" s="36" t="s">
        <v>1</v>
      </c>
      <c r="DS55" s="36" t="s">
        <v>2</v>
      </c>
      <c r="DT55" s="36" t="s">
        <v>3</v>
      </c>
      <c r="DU55" s="36" t="s">
        <v>34</v>
      </c>
      <c r="DV55" s="47">
        <v>150</v>
      </c>
      <c r="DW55" s="3">
        <v>0</v>
      </c>
      <c r="DX55" s="3">
        <v>5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2</v>
      </c>
      <c r="EO55" s="3">
        <v>0</v>
      </c>
      <c r="EP55" s="3">
        <v>0</v>
      </c>
      <c r="EQ55" s="3" t="s">
        <v>126</v>
      </c>
      <c r="ER55" s="3">
        <v>551</v>
      </c>
      <c r="ES55" s="3">
        <v>1</v>
      </c>
      <c r="ET55" s="12" cm="1">
        <f t="array" ref="ET55">ES55*ER55-SUM(ES55*DW55:EP55*$DW$54:$EP$54)</f>
        <v>0</v>
      </c>
    </row>
    <row r="56" spans="1:150" x14ac:dyDescent="0.35">
      <c r="A56" s="43">
        <v>209</v>
      </c>
      <c r="B56" s="3">
        <v>25</v>
      </c>
      <c r="C56" s="3">
        <v>4</v>
      </c>
      <c r="D56" s="3">
        <v>41</v>
      </c>
      <c r="E56" s="61" t="s">
        <v>234</v>
      </c>
      <c r="F56" s="47">
        <v>119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 t="s">
        <v>85</v>
      </c>
      <c r="AB56" s="3">
        <v>288</v>
      </c>
      <c r="AC56" s="3">
        <v>1</v>
      </c>
      <c r="AD56" s="12" cm="1">
        <f t="array" ref="AD56">AC56*AB56-SUM(AC56*G56:Z56*$G$54:$Z$54)</f>
        <v>0</v>
      </c>
      <c r="AE56" s="23">
        <v>447</v>
      </c>
      <c r="AF56" s="3">
        <v>88</v>
      </c>
      <c r="AG56" s="3">
        <v>5</v>
      </c>
      <c r="AH56" s="3">
        <v>41</v>
      </c>
      <c r="AI56" s="32" t="s">
        <v>254</v>
      </c>
      <c r="AJ56" s="47">
        <v>148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4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</v>
      </c>
      <c r="BD56" s="3">
        <v>0</v>
      </c>
      <c r="BE56" s="3" t="s">
        <v>33</v>
      </c>
      <c r="BF56" s="3">
        <v>475</v>
      </c>
      <c r="BG56" s="3">
        <v>1</v>
      </c>
      <c r="BH56" s="12" cm="1">
        <f t="array" ref="BH56">BG56*BF56-SUM(BG56*AK56:BD56*$AK$54:$BD$54)</f>
        <v>0</v>
      </c>
      <c r="BI56" s="43">
        <v>640</v>
      </c>
      <c r="BJ56" s="3">
        <v>46</v>
      </c>
      <c r="BK56" s="3">
        <v>10</v>
      </c>
      <c r="BL56" s="3">
        <v>17</v>
      </c>
      <c r="BM56" s="3" t="s">
        <v>144</v>
      </c>
      <c r="BN56" s="47">
        <v>125</v>
      </c>
      <c r="BO56" s="3">
        <v>0</v>
      </c>
      <c r="BP56" s="3">
        <v>0</v>
      </c>
      <c r="BQ56" s="3">
        <v>1</v>
      </c>
      <c r="BR56" s="3">
        <v>0</v>
      </c>
      <c r="BS56" s="3">
        <v>0</v>
      </c>
      <c r="BT56" s="3">
        <v>0</v>
      </c>
      <c r="BU56" s="3">
        <v>0</v>
      </c>
      <c r="BV56" s="3">
        <v>2</v>
      </c>
      <c r="BW56" s="3">
        <v>0</v>
      </c>
      <c r="BX56" s="3">
        <v>0</v>
      </c>
      <c r="BY56" s="3">
        <v>0</v>
      </c>
      <c r="BZ56" s="3">
        <v>14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 t="s">
        <v>126</v>
      </c>
      <c r="CJ56" s="3">
        <v>574</v>
      </c>
      <c r="CK56" s="3">
        <v>1</v>
      </c>
      <c r="CL56" s="12" cm="1">
        <f t="array" ref="CL56">CK56*CJ56-SUM(CK56*BO56:CH56*$BO$54:$CH$54)</f>
        <v>0</v>
      </c>
      <c r="CM56" s="43">
        <v>328</v>
      </c>
      <c r="CN56" s="3">
        <v>29</v>
      </c>
      <c r="CO56" s="3">
        <v>3</v>
      </c>
      <c r="CP56" s="3">
        <v>27</v>
      </c>
      <c r="CQ56" s="61" t="s">
        <v>228</v>
      </c>
      <c r="CR56" s="47">
        <v>116</v>
      </c>
      <c r="CS56" s="3">
        <v>2</v>
      </c>
      <c r="CT56" s="3">
        <v>2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2</v>
      </c>
      <c r="DB56" s="3">
        <v>0</v>
      </c>
      <c r="DC56" s="3">
        <v>0</v>
      </c>
      <c r="DD56" s="3">
        <v>0</v>
      </c>
      <c r="DE56" s="3">
        <v>4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 t="s">
        <v>32</v>
      </c>
      <c r="DN56" s="3">
        <v>328</v>
      </c>
      <c r="DO56" s="3">
        <v>2</v>
      </c>
      <c r="DP56" s="12" cm="1">
        <f t="array" ref="DP56">DO56*DN56-SUM(DO56*CS56:DL56*$CS$54:$DL$54)</f>
        <v>0</v>
      </c>
      <c r="DQ56" s="43">
        <v>624</v>
      </c>
      <c r="DR56" s="3">
        <v>101</v>
      </c>
      <c r="DS56" s="3">
        <v>5</v>
      </c>
      <c r="DT56" s="3">
        <v>37</v>
      </c>
      <c r="DU56" s="32" t="s">
        <v>269</v>
      </c>
      <c r="DV56" s="47">
        <v>175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3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2</v>
      </c>
      <c r="EM56" s="3">
        <v>0</v>
      </c>
      <c r="EN56" s="3">
        <v>1</v>
      </c>
      <c r="EO56" s="3">
        <v>0</v>
      </c>
      <c r="EP56" s="3">
        <v>1</v>
      </c>
      <c r="EQ56" s="3" t="s">
        <v>126</v>
      </c>
      <c r="ER56" s="3">
        <v>551</v>
      </c>
      <c r="ES56" s="3">
        <v>1</v>
      </c>
      <c r="ET56" s="12" cm="1">
        <f t="array" ref="ET56">ES56*ER56-SUM(ES56*DW56:EP56*$DW$54:$EP$54)</f>
        <v>0</v>
      </c>
    </row>
    <row r="57" spans="1:150" x14ac:dyDescent="0.35">
      <c r="A57" s="43">
        <v>176</v>
      </c>
      <c r="B57" s="3">
        <v>57</v>
      </c>
      <c r="C57" s="3">
        <v>6</v>
      </c>
      <c r="D57" s="3">
        <v>22</v>
      </c>
      <c r="E57" s="32" t="s">
        <v>211</v>
      </c>
      <c r="F57" s="47">
        <v>136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32</v>
      </c>
      <c r="AB57" s="3">
        <v>209</v>
      </c>
      <c r="AC57" s="3">
        <v>3</v>
      </c>
      <c r="AD57" s="12" cm="1">
        <f t="array" ref="AD57">AC57*AB57-SUM(AC57*G57:Z57*$G$54:$Z$54)</f>
        <v>0</v>
      </c>
      <c r="AE57" s="23">
        <v>528</v>
      </c>
      <c r="AF57" s="3">
        <v>102</v>
      </c>
      <c r="AG57" s="3">
        <v>6</v>
      </c>
      <c r="AH57" s="3">
        <v>40</v>
      </c>
      <c r="AI57" s="32" t="s">
        <v>255</v>
      </c>
      <c r="AJ57" s="47">
        <v>172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3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1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0</v>
      </c>
      <c r="BE57" s="3" t="s">
        <v>31</v>
      </c>
      <c r="BF57" s="3">
        <v>528</v>
      </c>
      <c r="BG57" s="3">
        <v>3</v>
      </c>
      <c r="BH57" s="12" cm="1">
        <f t="array" ref="BH57">BG57*BF57-SUM(BG57*AK57:BD57*$AK$54:$BD$54)</f>
        <v>0</v>
      </c>
      <c r="BI57" s="43">
        <v>695</v>
      </c>
      <c r="BJ57" s="3">
        <v>28</v>
      </c>
      <c r="BK57" s="3">
        <v>14</v>
      </c>
      <c r="BL57" s="3">
        <v>15</v>
      </c>
      <c r="BM57" s="32" t="s">
        <v>122</v>
      </c>
      <c r="BN57" s="47">
        <v>148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15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 t="s">
        <v>33</v>
      </c>
      <c r="CJ57" s="3">
        <v>660</v>
      </c>
      <c r="CK57" s="3">
        <v>1</v>
      </c>
      <c r="CL57" s="12" cm="1">
        <f t="array" ref="CL57">CK57*CJ57-SUM(CK57*BO57:CH57*$BO$54:$CH$54)</f>
        <v>0</v>
      </c>
      <c r="CM57" s="43">
        <v>228</v>
      </c>
      <c r="CN57" s="3">
        <v>34</v>
      </c>
      <c r="CO57" s="3">
        <v>4</v>
      </c>
      <c r="CP57" s="3">
        <v>27</v>
      </c>
      <c r="CQ57" s="32" t="s">
        <v>123</v>
      </c>
      <c r="CR57" s="47">
        <v>121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2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6</v>
      </c>
      <c r="DI57" s="3">
        <v>0</v>
      </c>
      <c r="DJ57" s="3">
        <v>0</v>
      </c>
      <c r="DK57" s="3">
        <v>0</v>
      </c>
      <c r="DL57" s="3">
        <v>0</v>
      </c>
      <c r="DM57" s="3" t="s">
        <v>32</v>
      </c>
      <c r="DN57" s="3">
        <v>328</v>
      </c>
      <c r="DO57" s="3">
        <v>2</v>
      </c>
      <c r="DP57" s="12" cm="1">
        <f t="array" ref="DP57">DO57*DN57-SUM(DO57*CS57:DL57*$CS$54:$DL$54)</f>
        <v>0</v>
      </c>
      <c r="DQ57" s="43">
        <v>522</v>
      </c>
      <c r="DR57" s="3">
        <v>99</v>
      </c>
      <c r="DS57" s="3">
        <v>5</v>
      </c>
      <c r="DT57" s="3">
        <v>50</v>
      </c>
      <c r="DU57" s="32" t="s">
        <v>99</v>
      </c>
      <c r="DV57" s="47">
        <v>180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1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1</v>
      </c>
      <c r="EM57" s="3">
        <v>0</v>
      </c>
      <c r="EN57" s="3">
        <v>0</v>
      </c>
      <c r="EO57" s="3">
        <v>0</v>
      </c>
      <c r="EP57" s="3">
        <v>5</v>
      </c>
      <c r="EQ57" s="3" t="s">
        <v>126</v>
      </c>
      <c r="ER57" s="3">
        <v>551</v>
      </c>
      <c r="ES57" s="3">
        <v>1</v>
      </c>
      <c r="ET57" s="12" cm="1">
        <f t="array" ref="ET57">ES57*ER57-SUM(ES57*DW57:EP57*$DW$54:$EP$54)</f>
        <v>0</v>
      </c>
    </row>
    <row r="58" spans="1:150" x14ac:dyDescent="0.35">
      <c r="A58" s="43">
        <v>214</v>
      </c>
      <c r="B58" s="3">
        <v>22</v>
      </c>
      <c r="C58" s="3">
        <v>4</v>
      </c>
      <c r="D58" s="3">
        <v>23</v>
      </c>
      <c r="E58" s="3" t="s">
        <v>104</v>
      </c>
      <c r="F58" s="47">
        <v>144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</v>
      </c>
      <c r="AA58" s="3" t="s">
        <v>85</v>
      </c>
      <c r="AB58" s="3">
        <v>288</v>
      </c>
      <c r="AC58" s="3">
        <v>2</v>
      </c>
      <c r="AD58" s="12" cm="1">
        <f t="array" ref="AD58">AC58*AB58-SUM(AC58*G58:Z58*$G$54:$Z$54)</f>
        <v>0</v>
      </c>
      <c r="AE58" s="23">
        <v>475</v>
      </c>
      <c r="AF58" s="3">
        <v>113</v>
      </c>
      <c r="AG58" s="3">
        <v>6</v>
      </c>
      <c r="AH58" s="3">
        <v>33</v>
      </c>
      <c r="AI58" s="32" t="s">
        <v>256</v>
      </c>
      <c r="AJ58" s="47">
        <v>178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3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</v>
      </c>
      <c r="BC58" s="3">
        <v>1</v>
      </c>
      <c r="BD58" s="3">
        <v>0</v>
      </c>
      <c r="BE58" s="3" t="s">
        <v>33</v>
      </c>
      <c r="BF58" s="3">
        <v>475</v>
      </c>
      <c r="BG58" s="3">
        <v>1</v>
      </c>
      <c r="BH58" s="12" cm="1">
        <f t="array" ref="BH58">BG58*BF58-SUM(BG58*AK58:BD58*$AK$54:$BD$54)</f>
        <v>0</v>
      </c>
      <c r="BI58" s="43">
        <v>660</v>
      </c>
      <c r="BJ58" s="3">
        <v>26</v>
      </c>
      <c r="BK58" s="3">
        <v>17</v>
      </c>
      <c r="BL58" s="3">
        <v>24</v>
      </c>
      <c r="BM58" s="32" t="s">
        <v>124</v>
      </c>
      <c r="BN58" s="47">
        <v>153</v>
      </c>
      <c r="BO58" s="3">
        <v>10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4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 t="s">
        <v>33</v>
      </c>
      <c r="CJ58" s="3">
        <v>660</v>
      </c>
      <c r="CK58" s="3">
        <v>1</v>
      </c>
      <c r="CL58" s="12" cm="1">
        <f t="array" ref="CL58">CK58*CJ58-SUM(CK58*BO58:CH58*$BO$54:$CH$54)</f>
        <v>0</v>
      </c>
      <c r="CM58" s="43">
        <v>271</v>
      </c>
      <c r="CN58" s="3">
        <v>23</v>
      </c>
      <c r="CO58" s="3">
        <v>6</v>
      </c>
      <c r="CP58" s="3">
        <v>36</v>
      </c>
      <c r="CQ58" s="61" t="s">
        <v>184</v>
      </c>
      <c r="CR58" s="47">
        <v>126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1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1</v>
      </c>
      <c r="DL58" s="3">
        <v>5</v>
      </c>
      <c r="DM58" s="3" t="s">
        <v>32</v>
      </c>
      <c r="DN58" s="3">
        <v>328</v>
      </c>
      <c r="DO58" s="3">
        <v>1</v>
      </c>
      <c r="DP58" s="12" cm="1">
        <f t="array" ref="DP58">DO58*DN58-SUM(DO58*CS58:DL58*$CS$54:$DL$54)</f>
        <v>0</v>
      </c>
      <c r="DQ58" s="43">
        <v>617</v>
      </c>
      <c r="DR58" s="3">
        <v>82</v>
      </c>
      <c r="DS58" s="3">
        <v>7</v>
      </c>
      <c r="DT58" s="3">
        <v>29</v>
      </c>
      <c r="DU58" s="32" t="s">
        <v>67</v>
      </c>
      <c r="DV58" s="47">
        <v>183</v>
      </c>
      <c r="DW58" s="3">
        <v>4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 t="s">
        <v>33</v>
      </c>
      <c r="ER58" s="3">
        <v>617</v>
      </c>
      <c r="ES58" s="3">
        <v>1</v>
      </c>
      <c r="ET58" s="12" cm="1">
        <f t="array" ref="ET58">ES58*ER58-SUM(ES58*DW58:EP58*$DW$54:$EP$54)</f>
        <v>0</v>
      </c>
    </row>
    <row r="59" spans="1:150" x14ac:dyDescent="0.35">
      <c r="A59" s="43">
        <v>288</v>
      </c>
      <c r="B59" s="3">
        <v>56</v>
      </c>
      <c r="C59" s="3">
        <v>10</v>
      </c>
      <c r="D59" s="3">
        <v>35</v>
      </c>
      <c r="E59" s="3" t="s">
        <v>47</v>
      </c>
      <c r="F59" s="47">
        <v>146</v>
      </c>
      <c r="G59" s="3">
        <v>2</v>
      </c>
      <c r="H59" s="3">
        <v>0</v>
      </c>
      <c r="I59" s="3">
        <v>0</v>
      </c>
      <c r="J59" s="3">
        <v>0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32</v>
      </c>
      <c r="AB59" s="3">
        <v>209</v>
      </c>
      <c r="AC59" s="3">
        <v>1</v>
      </c>
      <c r="AD59" s="12" cm="1">
        <f t="array" ref="AD59">AC59*AB59-SUM(AC59*G59:Z59*$G$54:$Z$54)</f>
        <v>0</v>
      </c>
      <c r="AE59" s="23">
        <v>477</v>
      </c>
      <c r="AF59" s="3">
        <v>104</v>
      </c>
      <c r="AG59" s="3">
        <v>7</v>
      </c>
      <c r="AH59" s="3">
        <v>30</v>
      </c>
      <c r="AI59" s="32" t="s">
        <v>257</v>
      </c>
      <c r="AJ59" s="47">
        <v>180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2</v>
      </c>
      <c r="BD59" s="3">
        <v>0</v>
      </c>
      <c r="BE59" s="3" t="s">
        <v>126</v>
      </c>
      <c r="BF59" s="3">
        <v>418</v>
      </c>
      <c r="BG59" s="3">
        <v>1</v>
      </c>
      <c r="BH59" s="12" cm="1">
        <f t="array" ref="BH59">BG59*BF59-SUM(BG59*AK59:BD59*$AK$54:$BD$54)</f>
        <v>0</v>
      </c>
      <c r="BI59" s="43">
        <v>649</v>
      </c>
      <c r="BJ59" s="3">
        <v>45</v>
      </c>
      <c r="BK59" s="3">
        <v>17</v>
      </c>
      <c r="BL59" s="3">
        <v>24</v>
      </c>
      <c r="BM59" s="3" t="s">
        <v>59</v>
      </c>
      <c r="BN59" s="47">
        <v>161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10</v>
      </c>
      <c r="CG59" s="3">
        <v>0</v>
      </c>
      <c r="CH59" s="3">
        <v>0</v>
      </c>
      <c r="CI59" s="3" t="s">
        <v>32</v>
      </c>
      <c r="CJ59" s="3">
        <v>640</v>
      </c>
      <c r="CK59" s="3">
        <v>1</v>
      </c>
      <c r="CL59" s="12" cm="1">
        <f t="array" ref="CL59">CK59*CJ59-SUM(CK59*BO59:CH59*$BO$54:$CH$54)</f>
        <v>0</v>
      </c>
      <c r="CM59" s="43">
        <v>200</v>
      </c>
      <c r="CN59" s="3">
        <v>22</v>
      </c>
      <c r="CO59" s="3">
        <v>3</v>
      </c>
      <c r="CP59" s="3">
        <v>31</v>
      </c>
      <c r="CQ59" s="61" t="s">
        <v>104</v>
      </c>
      <c r="CR59" s="47">
        <v>136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1</v>
      </c>
      <c r="DE59" s="3">
        <v>0</v>
      </c>
      <c r="DF59" s="3">
        <v>0</v>
      </c>
      <c r="DG59" s="3">
        <v>1</v>
      </c>
      <c r="DH59" s="3">
        <v>0</v>
      </c>
      <c r="DI59" s="3">
        <v>7</v>
      </c>
      <c r="DJ59" s="3">
        <v>0</v>
      </c>
      <c r="DK59" s="3">
        <v>0</v>
      </c>
      <c r="DL59" s="3">
        <v>0</v>
      </c>
      <c r="DM59" s="3" t="s">
        <v>32</v>
      </c>
      <c r="DN59" s="3">
        <v>328</v>
      </c>
      <c r="DO59" s="3">
        <v>1</v>
      </c>
      <c r="DP59" s="12" cm="1">
        <f t="array" ref="DP59">DO59*DN59-SUM(DO59*CS59:DL59*$CS$54:$DL$54)</f>
        <v>0</v>
      </c>
      <c r="DQ59" s="43">
        <v>651</v>
      </c>
      <c r="DR59" s="3">
        <v>106</v>
      </c>
      <c r="DS59" s="3">
        <v>3</v>
      </c>
      <c r="DT59" s="3">
        <v>34</v>
      </c>
      <c r="DU59" s="32" t="s">
        <v>270</v>
      </c>
      <c r="DV59" s="47">
        <v>185</v>
      </c>
      <c r="DW59" s="3">
        <v>1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3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1</v>
      </c>
      <c r="EO59" s="3">
        <v>1</v>
      </c>
      <c r="EP59" s="3">
        <v>0</v>
      </c>
      <c r="EQ59" s="3" t="s">
        <v>126</v>
      </c>
      <c r="ER59" s="3">
        <v>551</v>
      </c>
      <c r="ES59" s="3">
        <v>1</v>
      </c>
      <c r="ET59" s="12" cm="1">
        <f t="array" ref="ET59">ES59*ER59-SUM(ES59*DW59:EP59*$DW$54:$EP$54)</f>
        <v>0</v>
      </c>
    </row>
    <row r="60" spans="1:150" x14ac:dyDescent="0.35">
      <c r="A60" s="43">
        <v>213</v>
      </c>
      <c r="B60" s="3">
        <v>53</v>
      </c>
      <c r="C60" s="3">
        <v>3</v>
      </c>
      <c r="D60" s="3">
        <v>37</v>
      </c>
      <c r="E60" s="32" t="s">
        <v>154</v>
      </c>
      <c r="F60" s="47">
        <v>148</v>
      </c>
      <c r="G60" s="3">
        <v>0</v>
      </c>
      <c r="H60" s="3">
        <v>0</v>
      </c>
      <c r="I60" s="3">
        <v>0</v>
      </c>
      <c r="J60" s="3">
        <v>1</v>
      </c>
      <c r="K60" s="3">
        <v>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</v>
      </c>
      <c r="Z60" s="3">
        <v>0</v>
      </c>
      <c r="AA60" s="3" t="s">
        <v>33</v>
      </c>
      <c r="AB60" s="3">
        <v>214</v>
      </c>
      <c r="AC60" s="3">
        <v>1</v>
      </c>
      <c r="AD60" s="12" cm="1">
        <f t="array" ref="AD60">AC60*AB60-SUM(AC60*G60:Z60*$G$54:$Z$54)</f>
        <v>0</v>
      </c>
      <c r="AE60" s="23">
        <v>418</v>
      </c>
      <c r="AF60" s="3">
        <v>134</v>
      </c>
      <c r="AG60" s="3">
        <v>5</v>
      </c>
      <c r="AH60" s="3">
        <v>32</v>
      </c>
      <c r="AI60" s="3" t="s">
        <v>251</v>
      </c>
      <c r="AJ60" s="47">
        <v>182</v>
      </c>
      <c r="AK60" s="3">
        <v>0</v>
      </c>
      <c r="AL60" s="3">
        <v>0</v>
      </c>
      <c r="AM60" s="3">
        <v>0</v>
      </c>
      <c r="AN60" s="3">
        <v>1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5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1</v>
      </c>
      <c r="BD60" s="3">
        <v>0</v>
      </c>
      <c r="BE60" s="3" t="s">
        <v>31</v>
      </c>
      <c r="BF60" s="3">
        <v>528</v>
      </c>
      <c r="BG60" s="3">
        <v>1</v>
      </c>
      <c r="BH60" s="12" cm="1">
        <f t="array" ref="BH60">BG60*BF60-SUM(BG60*AK60:BD60*$AK$54:$BD$54)</f>
        <v>0</v>
      </c>
      <c r="BI60" s="43">
        <v>574</v>
      </c>
      <c r="BJ60" s="3">
        <v>29</v>
      </c>
      <c r="BK60" s="3">
        <v>13</v>
      </c>
      <c r="BL60" s="3">
        <v>25</v>
      </c>
      <c r="BM60" s="3" t="s">
        <v>79</v>
      </c>
      <c r="BN60" s="47">
        <v>165</v>
      </c>
      <c r="BO60" s="3">
        <v>0</v>
      </c>
      <c r="BP60" s="3">
        <v>0</v>
      </c>
      <c r="BQ60" s="3">
        <v>1</v>
      </c>
      <c r="BR60" s="3">
        <v>0</v>
      </c>
      <c r="BS60" s="3">
        <v>0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8</v>
      </c>
      <c r="CG60" s="3">
        <v>0</v>
      </c>
      <c r="CH60" s="3">
        <v>0</v>
      </c>
      <c r="CI60" s="3" t="s">
        <v>126</v>
      </c>
      <c r="CJ60" s="3">
        <v>574</v>
      </c>
      <c r="CK60" s="3">
        <v>1</v>
      </c>
      <c r="CL60" s="12" cm="1">
        <f t="array" ref="CL60">CK60*CJ60-SUM(CK60*BO60:CH60*$BO$54:$CH$54)</f>
        <v>0</v>
      </c>
      <c r="CM60" s="43">
        <v>320</v>
      </c>
      <c r="CN60" s="3">
        <v>17</v>
      </c>
      <c r="CO60" s="3">
        <v>4</v>
      </c>
      <c r="CP60" s="3">
        <v>23</v>
      </c>
      <c r="CQ60" s="61" t="s">
        <v>265</v>
      </c>
      <c r="CR60" s="47">
        <v>151</v>
      </c>
      <c r="CS60" s="3">
        <v>1</v>
      </c>
      <c r="CT60" s="3">
        <v>0</v>
      </c>
      <c r="CU60" s="3">
        <v>1</v>
      </c>
      <c r="CV60" s="3">
        <v>3</v>
      </c>
      <c r="CW60" s="3">
        <v>4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2</v>
      </c>
      <c r="DK60" s="3">
        <v>0</v>
      </c>
      <c r="DL60" s="3">
        <v>0</v>
      </c>
      <c r="DM60" s="3" t="s">
        <v>32</v>
      </c>
      <c r="DN60" s="3">
        <v>328</v>
      </c>
      <c r="DO60" s="3">
        <v>1</v>
      </c>
      <c r="DP60" s="12" cm="1">
        <f t="array" ref="DP60">DO60*DN60-SUM(DO60*CS60:DL60*$CS$54:$DL$54)</f>
        <v>0</v>
      </c>
      <c r="DQ60" s="43">
        <v>551</v>
      </c>
      <c r="DR60" s="3">
        <v>110</v>
      </c>
      <c r="DS60" s="3">
        <v>8</v>
      </c>
      <c r="DT60" s="3">
        <v>45</v>
      </c>
      <c r="DU60" s="3" t="s">
        <v>174</v>
      </c>
      <c r="DV60" s="47">
        <v>191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4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1</v>
      </c>
      <c r="EJ60" s="3">
        <v>0</v>
      </c>
      <c r="EK60" s="3">
        <v>0</v>
      </c>
      <c r="EL60" s="3">
        <v>0</v>
      </c>
      <c r="EM60" s="3">
        <v>1</v>
      </c>
      <c r="EN60" s="3">
        <v>1</v>
      </c>
      <c r="EO60" s="3">
        <v>0</v>
      </c>
      <c r="EP60" s="3">
        <v>0</v>
      </c>
      <c r="EQ60" s="3" t="s">
        <v>32</v>
      </c>
      <c r="ER60" s="3">
        <v>624</v>
      </c>
      <c r="ES60" s="3">
        <v>1</v>
      </c>
      <c r="ET60" s="12" cm="1">
        <f t="array" ref="ET60">ES60*ER60-SUM(ES60*DW60:EP60*$DW$54:$EP$54)</f>
        <v>0</v>
      </c>
    </row>
    <row r="61" spans="1:150" x14ac:dyDescent="0.35">
      <c r="A61" s="23"/>
      <c r="B61" s="3">
        <v>37</v>
      </c>
      <c r="C61" s="3">
        <v>10</v>
      </c>
      <c r="D61" s="1"/>
      <c r="E61" s="32" t="s">
        <v>248</v>
      </c>
      <c r="F61" s="47">
        <v>151</v>
      </c>
      <c r="G61" s="3">
        <v>0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 t="s">
        <v>32</v>
      </c>
      <c r="AB61" s="3">
        <v>209</v>
      </c>
      <c r="AC61" s="3">
        <v>2</v>
      </c>
      <c r="AD61" s="12" cm="1">
        <f t="array" ref="AD61">AC61*AB61-SUM(AC61*G61:Z61*$G$54:$Z$54)</f>
        <v>0</v>
      </c>
      <c r="AE61" s="23"/>
      <c r="AF61" s="3">
        <v>129</v>
      </c>
      <c r="AG61" s="3">
        <v>7</v>
      </c>
      <c r="AH61" s="3"/>
      <c r="AI61" s="3" t="s">
        <v>170</v>
      </c>
      <c r="AJ61" s="47">
        <v>187</v>
      </c>
      <c r="AK61" s="3">
        <v>0</v>
      </c>
      <c r="AL61" s="3">
        <v>0</v>
      </c>
      <c r="AM61" s="3">
        <v>0</v>
      </c>
      <c r="AN61" s="3">
        <v>0</v>
      </c>
      <c r="AO61" s="3">
        <v>2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2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 t="s">
        <v>31</v>
      </c>
      <c r="BF61" s="3">
        <v>528</v>
      </c>
      <c r="BG61" s="3">
        <v>1</v>
      </c>
      <c r="BH61" s="12" cm="1">
        <f t="array" ref="BH61">BG61*BF61-SUM(BG61*AK61:BD61*$AK$54:$BD$54)</f>
        <v>0</v>
      </c>
      <c r="BI61" s="23"/>
      <c r="BJ61" s="3">
        <v>32</v>
      </c>
      <c r="BK61" s="3">
        <v>17</v>
      </c>
      <c r="BL61" s="1"/>
      <c r="BM61" s="32" t="s">
        <v>261</v>
      </c>
      <c r="BN61" s="47">
        <v>166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2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7</v>
      </c>
      <c r="CH61" s="3">
        <v>0</v>
      </c>
      <c r="CI61" s="3" t="s">
        <v>32</v>
      </c>
      <c r="CJ61" s="3">
        <v>640</v>
      </c>
      <c r="CK61" s="3">
        <v>2</v>
      </c>
      <c r="CL61" s="12" cm="1">
        <f t="array" ref="CL61">CK61*CJ61-SUM(CK61*BO61:CH61*$BO$54:$CH$54)</f>
        <v>0</v>
      </c>
      <c r="CM61" s="23"/>
      <c r="CN61" s="3">
        <v>21</v>
      </c>
      <c r="CO61" s="3">
        <v>3</v>
      </c>
      <c r="CP61" s="1"/>
      <c r="CQ61" s="32" t="s">
        <v>155</v>
      </c>
      <c r="CR61" s="47">
        <v>170</v>
      </c>
      <c r="CS61" s="3">
        <v>0</v>
      </c>
      <c r="CT61" s="3">
        <v>0</v>
      </c>
      <c r="CU61" s="3">
        <v>6</v>
      </c>
      <c r="CV61" s="3">
        <v>0</v>
      </c>
      <c r="CW61" s="3">
        <v>1</v>
      </c>
      <c r="CX61" s="3">
        <v>3</v>
      </c>
      <c r="CY61" s="3">
        <v>0</v>
      </c>
      <c r="CZ61" s="3">
        <v>2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4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 t="s">
        <v>126</v>
      </c>
      <c r="DN61" s="3">
        <v>320</v>
      </c>
      <c r="DO61" s="3">
        <v>1</v>
      </c>
      <c r="DP61" s="12" cm="1">
        <f t="array" ref="DP61">DO61*DN61-SUM(DO61*CS61:DL61*$CS$54:$DL$54)</f>
        <v>0</v>
      </c>
      <c r="DQ61" s="23"/>
      <c r="DR61" s="3">
        <v>97</v>
      </c>
      <c r="DS61" s="3">
        <v>8</v>
      </c>
      <c r="DT61" s="1"/>
      <c r="DU61" s="32" t="s">
        <v>90</v>
      </c>
      <c r="DV61" s="47">
        <v>195</v>
      </c>
      <c r="DW61" s="3">
        <v>0</v>
      </c>
      <c r="DX61" s="3">
        <v>0</v>
      </c>
      <c r="DY61" s="3">
        <v>1</v>
      </c>
      <c r="DZ61" s="3">
        <v>0</v>
      </c>
      <c r="EA61" s="3">
        <v>0</v>
      </c>
      <c r="EB61" s="3">
        <v>3</v>
      </c>
      <c r="EC61" s="3">
        <v>0</v>
      </c>
      <c r="ED61" s="3">
        <v>0</v>
      </c>
      <c r="EE61" s="3">
        <v>0</v>
      </c>
      <c r="EF61" s="3">
        <v>2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 t="s">
        <v>126</v>
      </c>
      <c r="ER61" s="3">
        <v>551</v>
      </c>
      <c r="ES61" s="3">
        <v>1</v>
      </c>
      <c r="ET61" s="12" cm="1">
        <f t="array" ref="ET61">ES61*ER61-SUM(ES61*DW61:EP61*$DW$54:$EP$54)</f>
        <v>0</v>
      </c>
    </row>
    <row r="62" spans="1:150" x14ac:dyDescent="0.35">
      <c r="A62" s="23"/>
      <c r="B62" s="3">
        <v>35</v>
      </c>
      <c r="C62" s="3">
        <v>7</v>
      </c>
      <c r="D62" s="1"/>
      <c r="E62" s="32" t="s">
        <v>58</v>
      </c>
      <c r="F62" s="47">
        <v>159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85</v>
      </c>
      <c r="AB62" s="3">
        <v>288</v>
      </c>
      <c r="AC62" s="3">
        <v>3</v>
      </c>
      <c r="AD62" s="12" cm="1">
        <f t="array" ref="AD62">AC62*AB62-SUM(AC62*G62:Z62*$G$54:$Z$54)</f>
        <v>0</v>
      </c>
      <c r="AE62" s="23"/>
      <c r="AF62" s="3">
        <v>144</v>
      </c>
      <c r="AG62" s="3">
        <v>8</v>
      </c>
      <c r="AH62" s="1"/>
      <c r="AI62" s="32" t="s">
        <v>258</v>
      </c>
      <c r="AJ62" s="47">
        <v>189</v>
      </c>
      <c r="AK62" s="3">
        <v>0</v>
      </c>
      <c r="AL62" s="3">
        <v>0</v>
      </c>
      <c r="AM62" s="3">
        <v>0</v>
      </c>
      <c r="AN62" s="3">
        <v>0</v>
      </c>
      <c r="AO62" s="3">
        <v>2</v>
      </c>
      <c r="AP62" s="3">
        <v>0</v>
      </c>
      <c r="AQ62" s="3">
        <v>0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0</v>
      </c>
      <c r="BB62" s="3">
        <v>0</v>
      </c>
      <c r="BC62" s="3">
        <v>0</v>
      </c>
      <c r="BD62" s="3">
        <v>0</v>
      </c>
      <c r="BE62" s="3" t="s">
        <v>85</v>
      </c>
      <c r="BF62" s="3">
        <v>477</v>
      </c>
      <c r="BG62" s="3">
        <v>1</v>
      </c>
      <c r="BH62" s="12" cm="1">
        <f t="array" ref="BH62">BG62*BF62-SUM(BG62*AK62:BD62*$AK$54:$BD$54)</f>
        <v>0</v>
      </c>
      <c r="BI62" s="23"/>
      <c r="BJ62" s="3">
        <v>24</v>
      </c>
      <c r="BK62" s="3">
        <v>20</v>
      </c>
      <c r="BL62" s="1"/>
      <c r="BM62" s="32" t="s">
        <v>146</v>
      </c>
      <c r="BN62" s="47">
        <v>174</v>
      </c>
      <c r="BO62" s="3">
        <v>0</v>
      </c>
      <c r="BP62" s="3">
        <v>0</v>
      </c>
      <c r="BQ62" s="3">
        <v>2</v>
      </c>
      <c r="BR62" s="3">
        <v>0</v>
      </c>
      <c r="BS62" s="3">
        <v>0</v>
      </c>
      <c r="BT62" s="3">
        <v>0</v>
      </c>
      <c r="BU62" s="3">
        <v>0</v>
      </c>
      <c r="BV62" s="3">
        <v>1</v>
      </c>
      <c r="BW62" s="3">
        <v>0</v>
      </c>
      <c r="BX62" s="3">
        <v>0</v>
      </c>
      <c r="BY62" s="3">
        <v>17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 t="s">
        <v>85</v>
      </c>
      <c r="CJ62" s="3">
        <v>649</v>
      </c>
      <c r="CK62" s="3">
        <v>1</v>
      </c>
      <c r="CL62" s="12" cm="1">
        <f t="array" ref="CL62">CK62*CJ62-SUM(CK62*BO62:CH62*$BO$54:$CH$54)</f>
        <v>0</v>
      </c>
      <c r="CM62" s="23"/>
      <c r="CN62" s="3">
        <v>20</v>
      </c>
      <c r="CO62" s="3">
        <v>6</v>
      </c>
      <c r="CP62" s="1"/>
      <c r="CQ62" s="32" t="s">
        <v>78</v>
      </c>
      <c r="CR62" s="47">
        <v>175</v>
      </c>
      <c r="CS62" s="3">
        <v>0</v>
      </c>
      <c r="CT62" s="3">
        <v>0</v>
      </c>
      <c r="CU62" s="3">
        <v>0</v>
      </c>
      <c r="CV62" s="3">
        <v>3</v>
      </c>
      <c r="CW62" s="3">
        <v>0</v>
      </c>
      <c r="CX62" s="3">
        <v>3</v>
      </c>
      <c r="CY62" s="3">
        <v>0</v>
      </c>
      <c r="CZ62" s="3">
        <v>0</v>
      </c>
      <c r="DA62" s="3">
        <v>0</v>
      </c>
      <c r="DB62" s="3">
        <v>0</v>
      </c>
      <c r="DC62" s="3">
        <v>3</v>
      </c>
      <c r="DD62" s="3">
        <v>0</v>
      </c>
      <c r="DE62" s="3">
        <v>0</v>
      </c>
      <c r="DF62" s="3">
        <v>1</v>
      </c>
      <c r="DG62" s="3">
        <v>0</v>
      </c>
      <c r="DH62" s="3">
        <v>0</v>
      </c>
      <c r="DI62" s="3">
        <v>0</v>
      </c>
      <c r="DJ62" s="3">
        <v>2</v>
      </c>
      <c r="DK62" s="3">
        <v>0</v>
      </c>
      <c r="DL62" s="3">
        <v>0</v>
      </c>
      <c r="DM62" s="3" t="s">
        <v>126</v>
      </c>
      <c r="DN62" s="3">
        <v>320</v>
      </c>
      <c r="DO62" s="3">
        <v>1</v>
      </c>
      <c r="DP62" s="12" cm="1">
        <f t="array" ref="DP62">DO62*DN62-SUM(DO62*CS62:DL62*$CS$54:$DL$54)</f>
        <v>0</v>
      </c>
      <c r="DQ62" s="23"/>
      <c r="DR62" s="3">
        <v>116</v>
      </c>
      <c r="DS62" s="3">
        <v>3</v>
      </c>
      <c r="DT62" s="1"/>
      <c r="DU62" s="32" t="s">
        <v>172</v>
      </c>
      <c r="DV62" s="47">
        <v>199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1</v>
      </c>
      <c r="EG62" s="3">
        <v>0</v>
      </c>
      <c r="EH62" s="3">
        <v>0</v>
      </c>
      <c r="EI62" s="3">
        <v>3</v>
      </c>
      <c r="EJ62" s="3">
        <v>2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1</v>
      </c>
      <c r="EQ62" s="3" t="s">
        <v>85</v>
      </c>
      <c r="ER62" s="3">
        <v>651</v>
      </c>
      <c r="ES62" s="3">
        <v>2</v>
      </c>
      <c r="ET62" s="12" cm="1">
        <f t="array" ref="ET62">ES62*ER62-SUM(ES62*DW62:EP62*$DW$54:$EP$54)</f>
        <v>0</v>
      </c>
    </row>
    <row r="63" spans="1:150" x14ac:dyDescent="0.35">
      <c r="A63" s="23"/>
      <c r="B63" s="3">
        <v>62</v>
      </c>
      <c r="C63" s="3">
        <v>9</v>
      </c>
      <c r="D63" s="1"/>
      <c r="E63" s="3" t="s">
        <v>190</v>
      </c>
      <c r="F63" s="47">
        <v>161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</v>
      </c>
      <c r="X63" s="3">
        <v>0</v>
      </c>
      <c r="Y63" s="3">
        <v>0</v>
      </c>
      <c r="Z63" s="3">
        <v>1</v>
      </c>
      <c r="AA63" s="3" t="s">
        <v>32</v>
      </c>
      <c r="AB63" s="3">
        <v>209</v>
      </c>
      <c r="AC63" s="3">
        <v>1</v>
      </c>
      <c r="AD63" s="12" cm="1">
        <f t="array" ref="AD63">AC63*AB63-SUM(AC63*G63:Z63*$G$54:$Z$54)</f>
        <v>0</v>
      </c>
      <c r="AE63" s="23"/>
      <c r="AF63" s="3">
        <v>106</v>
      </c>
      <c r="AG63" s="3">
        <v>7</v>
      </c>
      <c r="AH63" s="1"/>
      <c r="AI63" s="3" t="s">
        <v>209</v>
      </c>
      <c r="AJ63" s="47">
        <v>190</v>
      </c>
      <c r="AK63" s="3">
        <v>0</v>
      </c>
      <c r="AL63" s="3">
        <v>1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 t="s">
        <v>126</v>
      </c>
      <c r="BF63" s="3">
        <v>418</v>
      </c>
      <c r="BG63" s="3">
        <v>1</v>
      </c>
      <c r="BH63" s="12" cm="1">
        <f t="array" ref="BH63">BG63*BF63-SUM(BG63*AK63:BD63*$AK$54:$BD$54)</f>
        <v>0</v>
      </c>
      <c r="BI63" s="23"/>
      <c r="BJ63" s="3">
        <v>36</v>
      </c>
      <c r="BK63" s="3">
        <v>19</v>
      </c>
      <c r="BL63" s="1"/>
      <c r="BM63" s="3" t="s">
        <v>105</v>
      </c>
      <c r="BN63" s="47">
        <v>188</v>
      </c>
      <c r="BO63" s="3">
        <v>0</v>
      </c>
      <c r="BP63" s="3">
        <v>1</v>
      </c>
      <c r="BQ63" s="3">
        <v>15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11</v>
      </c>
      <c r="CE63" s="3">
        <v>0</v>
      </c>
      <c r="CF63" s="3">
        <v>0</v>
      </c>
      <c r="CG63" s="3">
        <v>0</v>
      </c>
      <c r="CH63" s="3">
        <v>0</v>
      </c>
      <c r="CI63" s="3" t="s">
        <v>33</v>
      </c>
      <c r="CJ63" s="3">
        <v>660</v>
      </c>
      <c r="CK63" s="3">
        <v>1</v>
      </c>
      <c r="CL63" s="12" cm="1">
        <f t="array" ref="CL63">CK63*CJ63-SUM(CK63*BO63:CH63*$BO$54:$CH$54)</f>
        <v>0</v>
      </c>
      <c r="CM63" s="23"/>
      <c r="CN63" s="3">
        <v>31</v>
      </c>
      <c r="CO63" s="3">
        <v>6</v>
      </c>
      <c r="CP63" s="1"/>
      <c r="CQ63" s="3" t="s">
        <v>158</v>
      </c>
      <c r="CR63" s="47">
        <v>176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6</v>
      </c>
      <c r="CZ63" s="3">
        <v>0</v>
      </c>
      <c r="DA63" s="3">
        <v>0</v>
      </c>
      <c r="DB63" s="3">
        <v>0</v>
      </c>
      <c r="DC63" s="3">
        <v>0</v>
      </c>
      <c r="DD63" s="3">
        <v>2</v>
      </c>
      <c r="DE63" s="3">
        <v>0</v>
      </c>
      <c r="DF63" s="3">
        <v>0</v>
      </c>
      <c r="DG63" s="3">
        <v>2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 t="s">
        <v>32</v>
      </c>
      <c r="DN63" s="3">
        <v>328</v>
      </c>
      <c r="DO63" s="3">
        <v>1</v>
      </c>
      <c r="DP63" s="12" cm="1">
        <f t="array" ref="DP63">DO63*DN63-SUM(DO63*CS63:DL63*$CS$54:$DL$54)</f>
        <v>0</v>
      </c>
      <c r="DQ63" s="23"/>
      <c r="DR63" s="3">
        <v>75</v>
      </c>
      <c r="DS63" s="3">
        <v>4</v>
      </c>
      <c r="DT63" s="1"/>
      <c r="DU63" s="3" t="s">
        <v>246</v>
      </c>
      <c r="DV63" s="47">
        <v>205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3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2</v>
      </c>
      <c r="EN63" s="3">
        <v>0</v>
      </c>
      <c r="EO63" s="3">
        <v>0</v>
      </c>
      <c r="EP63" s="3">
        <v>0</v>
      </c>
      <c r="EQ63" s="3" t="s">
        <v>126</v>
      </c>
      <c r="ER63" s="3">
        <v>551</v>
      </c>
      <c r="ES63" s="3">
        <v>1</v>
      </c>
      <c r="ET63" s="12" cm="1">
        <f t="array" ref="ET63">ES63*ER63-SUM(ES63*DW63:EP63*$DW$54:$EP$54)</f>
        <v>0</v>
      </c>
    </row>
    <row r="64" spans="1:150" x14ac:dyDescent="0.35">
      <c r="A64" s="23"/>
      <c r="B64" s="3">
        <v>38</v>
      </c>
      <c r="C64" s="3">
        <v>8</v>
      </c>
      <c r="D64" s="1"/>
      <c r="E64" s="3" t="s">
        <v>83</v>
      </c>
      <c r="F64" s="47">
        <v>169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3</v>
      </c>
      <c r="Y64" s="3">
        <v>0</v>
      </c>
      <c r="Z64" s="3">
        <v>0</v>
      </c>
      <c r="AA64" s="3" t="s">
        <v>85</v>
      </c>
      <c r="AB64" s="3">
        <v>288</v>
      </c>
      <c r="AC64" s="3">
        <v>3</v>
      </c>
      <c r="AD64" s="12" cm="1">
        <f t="array" ref="AD64">AC64*AB64-SUM(AC64*G64:Z64*$G$54:$Z$54)</f>
        <v>0</v>
      </c>
      <c r="AE64" s="23"/>
      <c r="AF64" s="3">
        <v>146</v>
      </c>
      <c r="AG64" s="3">
        <v>5</v>
      </c>
      <c r="AH64" s="1"/>
      <c r="AI64" s="3" t="s">
        <v>167</v>
      </c>
      <c r="AJ64" s="47">
        <v>192</v>
      </c>
      <c r="AK64" s="3">
        <v>4</v>
      </c>
      <c r="AL64" s="3">
        <v>0</v>
      </c>
      <c r="AM64" s="3">
        <v>0</v>
      </c>
      <c r="AN64" s="3">
        <v>1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4</v>
      </c>
      <c r="BC64" s="3">
        <v>0</v>
      </c>
      <c r="BD64" s="3">
        <v>0</v>
      </c>
      <c r="BE64" s="3" t="s">
        <v>31</v>
      </c>
      <c r="BF64" s="3">
        <v>528</v>
      </c>
      <c r="BG64" s="3">
        <v>1</v>
      </c>
      <c r="BH64" s="12" cm="1">
        <f t="array" ref="BH64">BG64*BF64-SUM(BG64*AK64:BD64*$AK$54:$BD$54)</f>
        <v>0</v>
      </c>
      <c r="BI64" s="23"/>
      <c r="BJ64" s="3">
        <v>39</v>
      </c>
      <c r="BK64" s="3">
        <v>18</v>
      </c>
      <c r="BL64" s="1"/>
      <c r="BM64" s="3" t="s">
        <v>180</v>
      </c>
      <c r="BN64" s="47">
        <v>192</v>
      </c>
      <c r="BO64" s="3">
        <v>0</v>
      </c>
      <c r="BP64" s="3">
        <v>0</v>
      </c>
      <c r="BQ64" s="3">
        <v>0</v>
      </c>
      <c r="BR64" s="3">
        <v>2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17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4</v>
      </c>
      <c r="CI64" s="3" t="s">
        <v>31</v>
      </c>
      <c r="CJ64" s="3">
        <v>695</v>
      </c>
      <c r="CK64" s="3">
        <v>1</v>
      </c>
      <c r="CL64" s="12" cm="1">
        <f t="array" ref="CL64">CK64*CJ64-SUM(CK64*BO64:CH64*$BO$54:$CH$54)</f>
        <v>0</v>
      </c>
      <c r="CM64" s="23"/>
      <c r="CN64" s="3">
        <v>35</v>
      </c>
      <c r="CO64" s="3">
        <v>6</v>
      </c>
      <c r="CP64" s="1"/>
      <c r="CQ64" s="32" t="s">
        <v>58</v>
      </c>
      <c r="CR64" s="47">
        <v>181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3</v>
      </c>
      <c r="DC64" s="3">
        <v>0</v>
      </c>
      <c r="DD64" s="3">
        <v>7</v>
      </c>
      <c r="DE64" s="3">
        <v>0</v>
      </c>
      <c r="DF64" s="3">
        <v>4</v>
      </c>
      <c r="DG64" s="3">
        <v>0</v>
      </c>
      <c r="DH64" s="3">
        <v>0</v>
      </c>
      <c r="DI64" s="3">
        <v>0</v>
      </c>
      <c r="DJ64" s="3">
        <v>0</v>
      </c>
      <c r="DK64" s="3">
        <v>3</v>
      </c>
      <c r="DL64" s="3">
        <v>0</v>
      </c>
      <c r="DM64" s="3" t="s">
        <v>32</v>
      </c>
      <c r="DN64" s="3">
        <v>328</v>
      </c>
      <c r="DO64" s="3">
        <v>1</v>
      </c>
      <c r="DP64" s="12" cm="1">
        <f t="array" ref="DP64">DO64*DN64-SUM(DO64*CS64:DL64*$CS$54:$DL$54)</f>
        <v>0</v>
      </c>
      <c r="DQ64" s="23"/>
      <c r="DR64" s="3">
        <v>90</v>
      </c>
      <c r="DS64" s="3">
        <v>3</v>
      </c>
      <c r="DT64" s="1"/>
      <c r="DU64" s="32" t="s">
        <v>92</v>
      </c>
      <c r="DV64" s="47">
        <v>206</v>
      </c>
      <c r="DW64" s="3">
        <v>0</v>
      </c>
      <c r="DX64" s="3">
        <v>0</v>
      </c>
      <c r="DY64" s="3">
        <v>4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4</v>
      </c>
      <c r="EP64" s="3">
        <v>0</v>
      </c>
      <c r="EQ64" s="3" t="s">
        <v>32</v>
      </c>
      <c r="ER64" s="3">
        <v>624</v>
      </c>
      <c r="ES64" s="3">
        <v>1</v>
      </c>
      <c r="ET64" s="12" cm="1">
        <f t="array" ref="ET64">ES64*ER64-SUM(ES64*DW64:EP64*$DW$54:$EP$54)</f>
        <v>0</v>
      </c>
    </row>
    <row r="65" spans="1:150" x14ac:dyDescent="0.35">
      <c r="A65" s="23"/>
      <c r="B65" s="3">
        <v>46</v>
      </c>
      <c r="C65" s="3">
        <v>10</v>
      </c>
      <c r="D65" s="1"/>
      <c r="E65" s="3" t="s">
        <v>144</v>
      </c>
      <c r="F65" s="47">
        <v>171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</v>
      </c>
      <c r="W65" s="3">
        <v>0</v>
      </c>
      <c r="X65" s="3">
        <v>0</v>
      </c>
      <c r="Y65" s="3">
        <v>0</v>
      </c>
      <c r="Z65" s="3">
        <v>0</v>
      </c>
      <c r="AA65" s="3" t="s">
        <v>32</v>
      </c>
      <c r="AB65" s="3">
        <v>209</v>
      </c>
      <c r="AC65" s="3">
        <v>2</v>
      </c>
      <c r="AD65" s="12" cm="1">
        <f t="array" ref="AD65">AC65*AB65-SUM(AC65*G65:Z65*$G$54:$Z$54)</f>
        <v>0</v>
      </c>
      <c r="AE65" s="23"/>
      <c r="AF65" s="3">
        <v>81</v>
      </c>
      <c r="AG65" s="3">
        <v>6</v>
      </c>
      <c r="AH65" s="1"/>
      <c r="AI65" s="32" t="s">
        <v>188</v>
      </c>
      <c r="AJ65" s="47">
        <v>199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3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3</v>
      </c>
      <c r="BE65" s="3" t="s">
        <v>85</v>
      </c>
      <c r="BF65" s="3">
        <v>477</v>
      </c>
      <c r="BG65" s="3">
        <v>1</v>
      </c>
      <c r="BH65" s="12" cm="1">
        <f t="array" ref="BH65">BG65*BF65-SUM(BG65*AK65:BD65*$AK$54:$BD$54)</f>
        <v>0</v>
      </c>
      <c r="BI65" s="23"/>
      <c r="BJ65" s="3">
        <v>21</v>
      </c>
      <c r="BK65" s="3">
        <v>17</v>
      </c>
      <c r="BL65" s="1"/>
      <c r="BM65" s="3" t="s">
        <v>155</v>
      </c>
      <c r="BN65" s="47">
        <v>197</v>
      </c>
      <c r="BO65" s="3">
        <v>0</v>
      </c>
      <c r="BP65" s="3">
        <v>0</v>
      </c>
      <c r="BQ65" s="3">
        <v>0</v>
      </c>
      <c r="BR65" s="3">
        <v>0</v>
      </c>
      <c r="BS65" s="3">
        <v>1</v>
      </c>
      <c r="BT65" s="3">
        <v>0</v>
      </c>
      <c r="BU65" s="3">
        <v>14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15</v>
      </c>
      <c r="CE65" s="3">
        <v>0</v>
      </c>
      <c r="CF65" s="3">
        <v>0</v>
      </c>
      <c r="CG65" s="3">
        <v>0</v>
      </c>
      <c r="CH65" s="3">
        <v>0</v>
      </c>
      <c r="CI65" s="3" t="s">
        <v>31</v>
      </c>
      <c r="CJ65" s="3">
        <v>695</v>
      </c>
      <c r="CK65" s="3">
        <v>1</v>
      </c>
      <c r="CL65" s="12" cm="1">
        <f t="array" ref="CL65">CK65*CJ65-SUM(CK65*BO65:CH65*$BO$54:$CH$54)</f>
        <v>0</v>
      </c>
      <c r="CM65" s="23"/>
      <c r="CN65" s="3">
        <v>15</v>
      </c>
      <c r="CO65" s="3">
        <v>3</v>
      </c>
      <c r="CP65" s="1"/>
      <c r="CQ65" s="61" t="s">
        <v>194</v>
      </c>
      <c r="CR65" s="47">
        <v>191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1</v>
      </c>
      <c r="CY65" s="3">
        <v>0</v>
      </c>
      <c r="CZ65" s="3">
        <v>1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3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 t="s">
        <v>32</v>
      </c>
      <c r="DN65" s="3">
        <v>328</v>
      </c>
      <c r="DO65" s="3">
        <v>1</v>
      </c>
      <c r="DP65" s="12" cm="1">
        <f t="array" ref="DP65">DO65*DN65-SUM(DO65*CS65:DL65*$CS$54:$DL$54)</f>
        <v>0</v>
      </c>
      <c r="DQ65" s="23"/>
      <c r="DR65" s="3">
        <v>89</v>
      </c>
      <c r="DS65" s="3">
        <v>5</v>
      </c>
      <c r="DT65" s="1"/>
      <c r="DU65" s="32" t="s">
        <v>204</v>
      </c>
      <c r="DV65" s="47">
        <v>207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4</v>
      </c>
      <c r="EL65" s="3">
        <v>0</v>
      </c>
      <c r="EM65" s="3">
        <v>2</v>
      </c>
      <c r="EN65" s="3">
        <v>0</v>
      </c>
      <c r="EO65" s="3">
        <v>0</v>
      </c>
      <c r="EP65" s="3">
        <v>0</v>
      </c>
      <c r="EQ65" s="3" t="s">
        <v>31</v>
      </c>
      <c r="ER65" s="3">
        <v>522</v>
      </c>
      <c r="ES65" s="3">
        <v>1</v>
      </c>
      <c r="ET65" s="12" cm="1">
        <f t="array" ref="ET65">ES65*ER65-SUM(ES65*DW65:EP65*$DW$54:$EP$54)</f>
        <v>0</v>
      </c>
    </row>
    <row r="66" spans="1:150" x14ac:dyDescent="0.35">
      <c r="A66" s="23"/>
      <c r="B66" s="3">
        <v>36</v>
      </c>
      <c r="C66" s="3">
        <v>8</v>
      </c>
      <c r="D66" s="1"/>
      <c r="E66" s="3" t="s">
        <v>105</v>
      </c>
      <c r="F66" s="47">
        <v>173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</v>
      </c>
      <c r="W66" s="3">
        <v>0</v>
      </c>
      <c r="X66" s="3">
        <v>0</v>
      </c>
      <c r="Y66" s="3">
        <v>0</v>
      </c>
      <c r="Z66" s="3">
        <v>3</v>
      </c>
      <c r="AA66" s="3" t="s">
        <v>33</v>
      </c>
      <c r="AB66" s="3">
        <v>214</v>
      </c>
      <c r="AC66" s="3">
        <v>1</v>
      </c>
      <c r="AD66" s="12" cm="1">
        <f t="array" ref="AD66">AC66*AB66-SUM(AC66*G66:Z66*$G$54:$Z$54)</f>
        <v>0</v>
      </c>
      <c r="AE66" s="23"/>
      <c r="AF66" s="3">
        <v>114</v>
      </c>
      <c r="AG66" s="3">
        <v>5</v>
      </c>
      <c r="AH66" s="1"/>
      <c r="AI66" s="3" t="s">
        <v>200</v>
      </c>
      <c r="AJ66" s="47">
        <v>201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1</v>
      </c>
      <c r="AY66" s="3">
        <v>0</v>
      </c>
      <c r="AZ66" s="3">
        <v>2</v>
      </c>
      <c r="BA66" s="3">
        <v>0</v>
      </c>
      <c r="BB66" s="3">
        <v>0</v>
      </c>
      <c r="BC66" s="3">
        <v>0</v>
      </c>
      <c r="BD66" s="3">
        <v>0</v>
      </c>
      <c r="BE66" s="3" t="s">
        <v>32</v>
      </c>
      <c r="BF66" s="3">
        <v>447</v>
      </c>
      <c r="BG66" s="3">
        <v>2</v>
      </c>
      <c r="BH66" s="12" cm="1">
        <f t="array" ref="BH66">BG66*BF66-SUM(BG66*AK66:BD66*$AK$54:$BD$54)</f>
        <v>0</v>
      </c>
      <c r="BI66" s="23"/>
      <c r="BJ66" s="3">
        <v>33</v>
      </c>
      <c r="BK66" s="3">
        <v>17</v>
      </c>
      <c r="BL66" s="1"/>
      <c r="BM66" s="3" t="s">
        <v>148</v>
      </c>
      <c r="BN66" s="47">
        <v>202</v>
      </c>
      <c r="BO66" s="3">
        <v>0</v>
      </c>
      <c r="BP66" s="3">
        <v>0</v>
      </c>
      <c r="BQ66" s="3">
        <v>0</v>
      </c>
      <c r="BR66" s="3">
        <v>10</v>
      </c>
      <c r="BS66" s="3">
        <v>0</v>
      </c>
      <c r="BT66" s="3">
        <v>0</v>
      </c>
      <c r="BU66" s="3">
        <v>0</v>
      </c>
      <c r="BV66" s="3">
        <v>0</v>
      </c>
      <c r="BW66" s="3">
        <v>5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1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 t="s">
        <v>31</v>
      </c>
      <c r="CJ66" s="3">
        <v>695</v>
      </c>
      <c r="CK66" s="3">
        <v>1</v>
      </c>
      <c r="CL66" s="12" cm="1">
        <f t="array" ref="CL66">CK66*CJ66-SUM(CK66*BO66:CH66*$BO$54:$CH$54)</f>
        <v>0</v>
      </c>
      <c r="CM66" s="23"/>
      <c r="CN66" s="3">
        <v>13</v>
      </c>
      <c r="CO66" s="3">
        <v>3</v>
      </c>
      <c r="CP66" s="1"/>
      <c r="CQ66" s="32" t="s">
        <v>189</v>
      </c>
      <c r="CR66" s="49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O66" s="3"/>
      <c r="DP66" s="12"/>
      <c r="DQ66" s="23"/>
      <c r="DR66" s="3">
        <v>115</v>
      </c>
      <c r="DS66" s="3">
        <v>4</v>
      </c>
      <c r="DT66" s="1"/>
      <c r="DU66" s="32" t="s">
        <v>69</v>
      </c>
      <c r="DV66" s="47">
        <v>211</v>
      </c>
      <c r="DW66" s="3">
        <v>0</v>
      </c>
      <c r="DX66" s="3">
        <v>0</v>
      </c>
      <c r="DY66" s="3">
        <v>2</v>
      </c>
      <c r="DZ66" s="3">
        <v>0</v>
      </c>
      <c r="EA66" s="3">
        <v>0</v>
      </c>
      <c r="EB66" s="3">
        <v>0</v>
      </c>
      <c r="EC66" s="3">
        <v>0</v>
      </c>
      <c r="ED66" s="3">
        <v>4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1</v>
      </c>
      <c r="EN66" s="3">
        <v>0</v>
      </c>
      <c r="EO66" s="3">
        <v>0</v>
      </c>
      <c r="EP66" s="3">
        <v>1</v>
      </c>
      <c r="EQ66" s="3" t="s">
        <v>32</v>
      </c>
      <c r="ER66" s="3">
        <v>624</v>
      </c>
      <c r="ES66" s="3">
        <v>1</v>
      </c>
      <c r="ET66" s="12" cm="1">
        <f t="array" ref="ET66">ES66*ER66-SUM(ES66*DW66:EP66*$DW$54:$EP$54)</f>
        <v>0</v>
      </c>
    </row>
    <row r="67" spans="1:150" x14ac:dyDescent="0.35">
      <c r="A67" s="23"/>
      <c r="B67" s="3">
        <v>27</v>
      </c>
      <c r="C67" s="3">
        <v>7</v>
      </c>
      <c r="D67" s="1"/>
      <c r="E67" s="32" t="s">
        <v>149</v>
      </c>
      <c r="F67" s="47">
        <v>184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6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2</v>
      </c>
      <c r="AA67" s="3" t="s">
        <v>85</v>
      </c>
      <c r="AB67" s="3">
        <v>288</v>
      </c>
      <c r="AC67" s="3">
        <v>1</v>
      </c>
      <c r="AD67" s="12" cm="1">
        <f t="array" ref="AD67">AC67*AB67-SUM(AC67*G67:Z67*$G$54:$Z$54)</f>
        <v>0</v>
      </c>
      <c r="AE67" s="23"/>
      <c r="AF67" s="3">
        <v>124</v>
      </c>
      <c r="AG67" s="3">
        <v>7</v>
      </c>
      <c r="AH67" s="1"/>
      <c r="AI67" s="32" t="s">
        <v>168</v>
      </c>
      <c r="AJ67" s="47">
        <v>206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</v>
      </c>
      <c r="AQ67" s="3">
        <v>0</v>
      </c>
      <c r="AR67" s="3">
        <v>3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 t="s">
        <v>32</v>
      </c>
      <c r="BF67" s="3">
        <v>447</v>
      </c>
      <c r="BG67" s="3">
        <v>2</v>
      </c>
      <c r="BH67" s="12" cm="1">
        <f t="array" ref="BH67">BG67*BF67-SUM(BG67*AK67:BD67*$AK$54:$BD$54)</f>
        <v>0</v>
      </c>
      <c r="BI67" s="23"/>
      <c r="BJ67" s="3">
        <v>34</v>
      </c>
      <c r="BK67" s="3">
        <v>14</v>
      </c>
      <c r="BL67" s="1"/>
      <c r="BM67" s="3" t="s">
        <v>123</v>
      </c>
      <c r="BN67" s="47">
        <v>205</v>
      </c>
      <c r="BO67" s="3">
        <v>0</v>
      </c>
      <c r="BP67" s="3">
        <v>0</v>
      </c>
      <c r="BQ67" s="3">
        <v>0</v>
      </c>
      <c r="BR67" s="3">
        <v>4</v>
      </c>
      <c r="BS67" s="3">
        <v>0</v>
      </c>
      <c r="BT67" s="3">
        <v>0</v>
      </c>
      <c r="BU67" s="3">
        <v>0</v>
      </c>
      <c r="BV67" s="3">
        <v>0</v>
      </c>
      <c r="BW67" s="3">
        <v>1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5</v>
      </c>
      <c r="CD67" s="3">
        <v>0</v>
      </c>
      <c r="CE67" s="3">
        <v>1</v>
      </c>
      <c r="CF67" s="3">
        <v>0</v>
      </c>
      <c r="CG67" s="3">
        <v>0</v>
      </c>
      <c r="CH67" s="3">
        <v>1</v>
      </c>
      <c r="CI67" s="3" t="s">
        <v>126</v>
      </c>
      <c r="CJ67" s="3">
        <v>574</v>
      </c>
      <c r="CK67" s="3">
        <v>2</v>
      </c>
      <c r="CL67" s="12" cm="1">
        <f t="array" ref="CL67">CK67*CJ67-SUM(CK67*BO67:CH67*$BO$54:$CH$54)</f>
        <v>0</v>
      </c>
      <c r="CM67" s="23"/>
      <c r="CN67" s="3">
        <v>12</v>
      </c>
      <c r="CO67" s="3">
        <v>7</v>
      </c>
      <c r="CP67" s="1"/>
      <c r="CQ67" s="61" t="s">
        <v>266</v>
      </c>
      <c r="CR67" s="49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12"/>
      <c r="DQ67" s="23"/>
      <c r="DR67" s="3">
        <v>92</v>
      </c>
      <c r="DS67" s="3">
        <v>6</v>
      </c>
      <c r="DT67" s="1"/>
      <c r="DU67" s="32" t="s">
        <v>218</v>
      </c>
      <c r="DV67" s="47">
        <v>218</v>
      </c>
      <c r="DW67" s="3">
        <v>0</v>
      </c>
      <c r="DX67" s="3">
        <v>0</v>
      </c>
      <c r="DY67" s="3">
        <v>0</v>
      </c>
      <c r="DZ67" s="3">
        <v>3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1</v>
      </c>
      <c r="EH67" s="3">
        <v>2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 t="s">
        <v>33</v>
      </c>
      <c r="ER67" s="3">
        <v>617</v>
      </c>
      <c r="ES67" s="3">
        <v>1</v>
      </c>
      <c r="ET67" s="12" cm="1">
        <f t="array" ref="ET67">ES67*ER67-SUM(ES67*DW67:EP67*$DW$54:$EP$54)</f>
        <v>0</v>
      </c>
    </row>
    <row r="68" spans="1:150" x14ac:dyDescent="0.35">
      <c r="A68" s="23"/>
      <c r="B68" s="3">
        <v>40</v>
      </c>
      <c r="C68" s="3">
        <v>6</v>
      </c>
      <c r="D68" s="1"/>
      <c r="E68" s="32" t="s">
        <v>249</v>
      </c>
      <c r="F68" s="47">
        <v>186</v>
      </c>
      <c r="G68" s="3">
        <v>0</v>
      </c>
      <c r="H68" s="3">
        <v>0</v>
      </c>
      <c r="I68" s="3">
        <v>4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 t="s">
        <v>32</v>
      </c>
      <c r="AB68" s="3">
        <v>209</v>
      </c>
      <c r="AC68" s="3">
        <v>1</v>
      </c>
      <c r="AD68" s="12" cm="1">
        <f t="array" ref="AD68">AC68*AB68-SUM(AC68*G68:Z68*$G$54:$Z$54)</f>
        <v>0</v>
      </c>
      <c r="AE68" s="23"/>
      <c r="AF68" s="3">
        <v>130</v>
      </c>
      <c r="AG68" s="3">
        <v>6</v>
      </c>
      <c r="AH68" s="1"/>
      <c r="AI68" s="3" t="s">
        <v>252</v>
      </c>
      <c r="AJ68" s="47">
        <v>207</v>
      </c>
      <c r="AK68" s="3">
        <v>0</v>
      </c>
      <c r="AL68" s="3">
        <v>0</v>
      </c>
      <c r="AM68" s="3">
        <v>0</v>
      </c>
      <c r="AN68" s="3">
        <v>1</v>
      </c>
      <c r="AO68" s="3">
        <v>0</v>
      </c>
      <c r="AP68" s="3">
        <v>3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</v>
      </c>
      <c r="BC68" s="3">
        <v>1</v>
      </c>
      <c r="BD68" s="3">
        <v>0</v>
      </c>
      <c r="BE68" s="3" t="s">
        <v>31</v>
      </c>
      <c r="BF68" s="3">
        <v>528</v>
      </c>
      <c r="BG68" s="3">
        <v>1</v>
      </c>
      <c r="BH68" s="12" cm="1">
        <f t="array" ref="BH68">BG68*BF68-SUM(BG68*AK68:BD68*$AK$54:$BD$54)</f>
        <v>0</v>
      </c>
      <c r="BI68" s="23"/>
      <c r="BJ68" s="3">
        <v>44</v>
      </c>
      <c r="BK68" s="3">
        <v>15</v>
      </c>
      <c r="BL68" s="1"/>
      <c r="BM68" s="3" t="s">
        <v>181</v>
      </c>
      <c r="BN68" s="47">
        <v>207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4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</v>
      </c>
      <c r="CF68" s="3">
        <v>0</v>
      </c>
      <c r="CG68" s="3">
        <v>0</v>
      </c>
      <c r="CH68" s="3">
        <v>8</v>
      </c>
      <c r="CI68" s="3" t="s">
        <v>31</v>
      </c>
      <c r="CJ68" s="3">
        <v>695</v>
      </c>
      <c r="CK68" s="3">
        <v>1</v>
      </c>
      <c r="CL68" s="12" cm="1">
        <f t="array" ref="CL68">CK68*CJ68-SUM(CK68*BO68:CH68*$BO$54:$CH$54)</f>
        <v>0</v>
      </c>
      <c r="CM68" s="23"/>
      <c r="CN68" s="3">
        <v>33</v>
      </c>
      <c r="CO68" s="3">
        <v>4</v>
      </c>
      <c r="CP68" s="1"/>
      <c r="CQ68" s="32" t="s">
        <v>262</v>
      </c>
      <c r="CR68" s="49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12"/>
      <c r="DQ68" s="23"/>
      <c r="DR68" s="3">
        <v>105</v>
      </c>
      <c r="DS68" s="3">
        <v>7</v>
      </c>
      <c r="DT68" s="1"/>
      <c r="DU68" s="3" t="s">
        <v>268</v>
      </c>
      <c r="DV68" s="47">
        <v>221</v>
      </c>
      <c r="DW68" s="3">
        <v>0</v>
      </c>
      <c r="DX68" s="3">
        <v>0</v>
      </c>
      <c r="DY68" s="3">
        <v>0</v>
      </c>
      <c r="DZ68" s="3">
        <v>0</v>
      </c>
      <c r="EA68" s="3">
        <v>4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2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 t="s">
        <v>32</v>
      </c>
      <c r="ER68" s="3">
        <v>624</v>
      </c>
      <c r="ES68" s="3">
        <v>2</v>
      </c>
      <c r="ET68" s="12" cm="1">
        <f t="array" ref="ET68">ES68*ER68-SUM(ES68*DW68:EP68*$DW$54:$EP$54)</f>
        <v>0</v>
      </c>
    </row>
    <row r="69" spans="1:150" x14ac:dyDescent="0.35">
      <c r="A69" s="23"/>
      <c r="B69" s="3">
        <v>52</v>
      </c>
      <c r="C69" s="3">
        <v>10</v>
      </c>
      <c r="D69" s="1"/>
      <c r="E69" s="3" t="s">
        <v>157</v>
      </c>
      <c r="F69" s="47">
        <v>192</v>
      </c>
      <c r="G69" s="3">
        <v>0</v>
      </c>
      <c r="H69" s="3">
        <v>0</v>
      </c>
      <c r="I69" s="3">
        <v>0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</v>
      </c>
      <c r="Z69" s="3">
        <v>0</v>
      </c>
      <c r="AA69" s="3" t="s">
        <v>31</v>
      </c>
      <c r="AB69" s="3">
        <v>176</v>
      </c>
      <c r="AC69" s="3">
        <v>1</v>
      </c>
      <c r="AD69" s="12" cm="1">
        <f t="array" ref="AD69">AC69*AB69-SUM(AC69*G69:Z69*$G$54:$Z$54)</f>
        <v>0</v>
      </c>
      <c r="AE69" s="23"/>
      <c r="AF69" s="3">
        <v>77</v>
      </c>
      <c r="AG69" s="3">
        <v>5</v>
      </c>
      <c r="AH69" s="1"/>
      <c r="AI69" s="32" t="s">
        <v>93</v>
      </c>
      <c r="AJ69" s="47">
        <v>208</v>
      </c>
      <c r="AK69" s="3">
        <v>0</v>
      </c>
      <c r="AL69" s="3">
        <v>0</v>
      </c>
      <c r="AM69" s="3">
        <v>1</v>
      </c>
      <c r="AN69" s="3">
        <v>1</v>
      </c>
      <c r="AO69" s="3">
        <v>0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 t="s">
        <v>33</v>
      </c>
      <c r="BF69" s="3">
        <v>475</v>
      </c>
      <c r="BG69" s="3">
        <v>1</v>
      </c>
      <c r="BH69" s="12" cm="1">
        <f t="array" ref="BH69">BG69*BF69-SUM(BG69*AK69:BD69*$AK$54:$BD$54)</f>
        <v>0</v>
      </c>
      <c r="BI69" s="23"/>
      <c r="BJ69" s="3">
        <v>37</v>
      </c>
      <c r="BK69" s="3">
        <v>19</v>
      </c>
      <c r="BL69" s="1"/>
      <c r="BM69" s="3" t="s">
        <v>156</v>
      </c>
      <c r="BN69" s="47">
        <v>210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1</v>
      </c>
      <c r="BV69" s="3">
        <v>0</v>
      </c>
      <c r="BW69" s="3">
        <v>13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</v>
      </c>
      <c r="CF69" s="3">
        <v>0</v>
      </c>
      <c r="CG69" s="3">
        <v>0</v>
      </c>
      <c r="CH69" s="3">
        <v>0</v>
      </c>
      <c r="CI69" s="3" t="s">
        <v>126</v>
      </c>
      <c r="CJ69" s="3">
        <v>574</v>
      </c>
      <c r="CK69" s="3">
        <v>1</v>
      </c>
      <c r="CL69" s="12" cm="1">
        <f t="array" ref="CL69">CK69*CJ69-SUM(CK69*BO69:CH69*$BO$54:$CH$54)</f>
        <v>0</v>
      </c>
      <c r="CM69" s="23"/>
      <c r="CN69" s="3">
        <v>10</v>
      </c>
      <c r="CO69" s="3">
        <v>4</v>
      </c>
      <c r="CP69" s="1"/>
      <c r="CQ69" s="61" t="s">
        <v>106</v>
      </c>
      <c r="CR69" s="49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12"/>
      <c r="DQ69" s="23"/>
      <c r="DR69" s="3">
        <v>95</v>
      </c>
      <c r="DS69" s="3">
        <v>3</v>
      </c>
      <c r="DT69" s="1"/>
      <c r="DU69" s="32" t="s">
        <v>216</v>
      </c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12"/>
    </row>
    <row r="70" spans="1:150" x14ac:dyDescent="0.35">
      <c r="A70" s="23"/>
      <c r="B70" s="3">
        <v>31</v>
      </c>
      <c r="C70" s="3">
        <v>3</v>
      </c>
      <c r="D70" s="1"/>
      <c r="E70" s="32" t="s">
        <v>158</v>
      </c>
      <c r="F70" s="47">
        <v>194</v>
      </c>
      <c r="G70" s="3">
        <v>0</v>
      </c>
      <c r="H70" s="3">
        <v>0</v>
      </c>
      <c r="I70" s="3">
        <v>0</v>
      </c>
      <c r="J70" s="3">
        <v>4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3">
        <v>0</v>
      </c>
      <c r="AA70" s="3" t="s">
        <v>85</v>
      </c>
      <c r="AB70" s="3">
        <v>288</v>
      </c>
      <c r="AC70" s="3">
        <v>1</v>
      </c>
      <c r="AD70" s="12" cm="1">
        <f t="array" ref="AD70">AC70*AB70-SUM(AC70*G70:Z70*$G$54:$Z$54)</f>
        <v>0</v>
      </c>
      <c r="AE70" s="23"/>
      <c r="AF70" s="3">
        <v>91</v>
      </c>
      <c r="AG70" s="3">
        <v>7</v>
      </c>
      <c r="AH70" s="1"/>
      <c r="AI70" s="32" t="s">
        <v>88</v>
      </c>
      <c r="AJ70" s="47">
        <v>210</v>
      </c>
      <c r="AK70" s="3">
        <v>0</v>
      </c>
      <c r="AL70" s="3">
        <v>0</v>
      </c>
      <c r="AM70" s="3">
        <v>0</v>
      </c>
      <c r="AN70" s="3">
        <v>3</v>
      </c>
      <c r="AO70" s="3">
        <v>0</v>
      </c>
      <c r="AP70" s="3">
        <v>0</v>
      </c>
      <c r="AQ70" s="3">
        <v>0</v>
      </c>
      <c r="AR70" s="3">
        <v>1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 t="s">
        <v>126</v>
      </c>
      <c r="BF70" s="3">
        <v>418</v>
      </c>
      <c r="BG70" s="3">
        <v>1</v>
      </c>
      <c r="BH70" s="12" cm="1">
        <f t="array" ref="BH70">BG70*BF70-SUM(BG70*AK70:BD70*$AK$54:$BD$54)</f>
        <v>0</v>
      </c>
      <c r="BI70" s="23"/>
      <c r="BJ70" s="3">
        <v>50</v>
      </c>
      <c r="BK70" s="3">
        <v>13</v>
      </c>
      <c r="BL70" s="1"/>
      <c r="BM70" s="3" t="s">
        <v>86</v>
      </c>
      <c r="BN70" s="47">
        <v>215</v>
      </c>
      <c r="BO70" s="3">
        <v>0</v>
      </c>
      <c r="BP70" s="3">
        <v>0</v>
      </c>
      <c r="BQ70" s="3">
        <v>0</v>
      </c>
      <c r="BR70" s="3">
        <v>0</v>
      </c>
      <c r="BS70" s="3">
        <v>2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12</v>
      </c>
      <c r="CF70" s="3">
        <v>0</v>
      </c>
      <c r="CG70" s="3">
        <v>0</v>
      </c>
      <c r="CH70" s="3">
        <v>0</v>
      </c>
      <c r="CI70" s="3" t="s">
        <v>126</v>
      </c>
      <c r="CJ70" s="3">
        <v>574</v>
      </c>
      <c r="CK70" s="3">
        <v>2</v>
      </c>
      <c r="CL70" s="12" cm="1">
        <f t="array" ref="CL70">CK70*CJ70-SUM(CK70*BO70:CH70*$BO$54:$CH$54)</f>
        <v>0</v>
      </c>
      <c r="CM70" s="23"/>
      <c r="CN70" s="3">
        <v>92</v>
      </c>
      <c r="CO70" s="3">
        <v>5</v>
      </c>
      <c r="CP70" s="1"/>
      <c r="CQ70" s="32" t="s">
        <v>218</v>
      </c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12"/>
      <c r="DQ70" s="23"/>
      <c r="DR70" s="3">
        <v>79</v>
      </c>
      <c r="DS70" s="3">
        <v>5</v>
      </c>
      <c r="DT70" s="1"/>
      <c r="DU70" s="32" t="s">
        <v>178</v>
      </c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12"/>
    </row>
    <row r="71" spans="1:150" x14ac:dyDescent="0.35">
      <c r="A71" s="23"/>
      <c r="B71" s="3">
        <v>75</v>
      </c>
      <c r="C71" s="3">
        <v>6</v>
      </c>
      <c r="D71" s="1"/>
      <c r="E71" s="3" t="s">
        <v>246</v>
      </c>
      <c r="F71" s="47">
        <v>195</v>
      </c>
      <c r="G71" s="3">
        <v>0</v>
      </c>
      <c r="H71" s="3">
        <v>0</v>
      </c>
      <c r="I71" s="3">
        <v>0</v>
      </c>
      <c r="J71" s="3">
        <v>2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 t="s">
        <v>126</v>
      </c>
      <c r="AB71" s="3">
        <v>213</v>
      </c>
      <c r="AC71" s="3">
        <v>3</v>
      </c>
      <c r="AD71" s="12" cm="1">
        <f t="array" ref="AD71">AC71*AB71-SUM(AC71*G71:Z71*$G$54:$Z$54)</f>
        <v>0</v>
      </c>
      <c r="AE71" s="23"/>
      <c r="AF71" s="3">
        <v>128</v>
      </c>
      <c r="AG71" s="3">
        <v>5</v>
      </c>
      <c r="AH71" s="1"/>
      <c r="AI71" s="3" t="s">
        <v>253</v>
      </c>
      <c r="AJ71" s="47">
        <v>211</v>
      </c>
      <c r="AK71" s="3">
        <v>0</v>
      </c>
      <c r="AL71" s="3">
        <v>2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 t="s">
        <v>32</v>
      </c>
      <c r="BF71" s="3">
        <v>447</v>
      </c>
      <c r="BG71" s="3">
        <v>2</v>
      </c>
      <c r="BH71" s="12" cm="1">
        <f t="array" ref="BH71">BG71*BF71-SUM(BG71*AK71:BD71*$AK$54:$BD$54)</f>
        <v>0</v>
      </c>
      <c r="BI71" s="23"/>
      <c r="BJ71" s="3">
        <v>22</v>
      </c>
      <c r="BK71" s="3">
        <v>15</v>
      </c>
      <c r="BL71" s="1"/>
      <c r="BM71" s="61" t="s">
        <v>197</v>
      </c>
      <c r="BN71" s="47">
        <v>216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17</v>
      </c>
      <c r="BU71" s="3">
        <v>4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 t="s">
        <v>32</v>
      </c>
      <c r="CJ71" s="3">
        <v>640</v>
      </c>
      <c r="CK71" s="3">
        <v>1</v>
      </c>
      <c r="CL71" s="12" cm="1">
        <f t="array" ref="CL71">CK71*CJ71-SUM(CK71*BO71:CH71*$BO$54:$CH$54)</f>
        <v>0</v>
      </c>
      <c r="CM71" s="23"/>
      <c r="CN71" s="3">
        <v>43</v>
      </c>
      <c r="CO71" s="3">
        <v>7</v>
      </c>
      <c r="CP71" s="1"/>
      <c r="CQ71" s="32" t="s">
        <v>235</v>
      </c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12"/>
      <c r="DQ71" s="23"/>
      <c r="DR71" s="3">
        <v>98</v>
      </c>
      <c r="DS71" s="3">
        <v>3</v>
      </c>
      <c r="DT71" s="1"/>
      <c r="DU71" s="32" t="s">
        <v>271</v>
      </c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12"/>
    </row>
    <row r="72" spans="1:150" x14ac:dyDescent="0.35">
      <c r="A72" s="23"/>
      <c r="B72" s="3">
        <v>65</v>
      </c>
      <c r="C72" s="3">
        <v>4</v>
      </c>
      <c r="D72" s="1"/>
      <c r="E72" s="3" t="s">
        <v>247</v>
      </c>
      <c r="F72" s="47">
        <v>199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4</v>
      </c>
      <c r="M72" s="3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85</v>
      </c>
      <c r="AB72" s="3">
        <v>288</v>
      </c>
      <c r="AC72" s="3">
        <v>1</v>
      </c>
      <c r="AD72" s="12" cm="1">
        <f t="array" ref="AD72">AC72*AB72-SUM(AC72*G72:Z72*$G$54:$Z$54)</f>
        <v>0</v>
      </c>
      <c r="AE72" s="23"/>
      <c r="AF72" s="3">
        <v>109</v>
      </c>
      <c r="AG72" s="3">
        <v>5</v>
      </c>
      <c r="AH72" s="1"/>
      <c r="AI72" s="3" t="s">
        <v>166</v>
      </c>
      <c r="AJ72" s="47">
        <v>214</v>
      </c>
      <c r="AK72" s="3">
        <v>0</v>
      </c>
      <c r="AL72" s="3">
        <v>1</v>
      </c>
      <c r="AM72" s="3">
        <v>3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2</v>
      </c>
      <c r="BC72" s="3">
        <v>0</v>
      </c>
      <c r="BD72" s="3">
        <v>0</v>
      </c>
      <c r="BE72" s="3" t="s">
        <v>85</v>
      </c>
      <c r="BF72" s="3">
        <v>477</v>
      </c>
      <c r="BG72" s="3">
        <v>1</v>
      </c>
      <c r="BH72" s="12" cm="1">
        <f t="array" ref="BH72">BG72*BF72-SUM(BG72*AK72:BD72*$AK$54:$BD$54)</f>
        <v>0</v>
      </c>
      <c r="BI72" s="23"/>
      <c r="BJ72" s="3">
        <v>43</v>
      </c>
      <c r="BK72" s="3">
        <v>15</v>
      </c>
      <c r="BL72" s="1"/>
      <c r="BM72" s="3" t="s">
        <v>56</v>
      </c>
      <c r="BN72" s="47">
        <v>222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8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11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 t="s">
        <v>31</v>
      </c>
      <c r="CJ72" s="3">
        <v>695</v>
      </c>
      <c r="CK72" s="3">
        <v>2</v>
      </c>
      <c r="CL72" s="12" cm="1">
        <f t="array" ref="CL72">CK72*CJ72-SUM(CK72*BO72:CH72*$BO$54:$CH$54)</f>
        <v>0</v>
      </c>
      <c r="CM72" s="23"/>
      <c r="CN72" s="3">
        <v>32</v>
      </c>
      <c r="CO72" s="3">
        <v>7</v>
      </c>
      <c r="CP72" s="1"/>
      <c r="CQ72" s="32" t="s">
        <v>261</v>
      </c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12"/>
      <c r="DQ72" s="23"/>
      <c r="DR72" s="3">
        <v>103</v>
      </c>
      <c r="DS72" s="3">
        <v>6</v>
      </c>
      <c r="DT72" s="1"/>
      <c r="DU72" s="32" t="s">
        <v>239</v>
      </c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12"/>
    </row>
    <row r="73" spans="1:150" x14ac:dyDescent="0.35">
      <c r="A73" s="23"/>
      <c r="B73" s="3">
        <v>73</v>
      </c>
      <c r="C73" s="3">
        <v>8</v>
      </c>
      <c r="D73" s="1"/>
      <c r="E73" s="32" t="s">
        <v>229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12"/>
      <c r="AE73" s="23"/>
      <c r="AF73" s="3">
        <v>18</v>
      </c>
      <c r="AG73" s="3">
        <v>7</v>
      </c>
      <c r="AH73" s="1"/>
      <c r="AI73" s="61" t="s">
        <v>259</v>
      </c>
      <c r="AJ73" s="47">
        <v>217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3</v>
      </c>
      <c r="AW73" s="3">
        <v>0</v>
      </c>
      <c r="AX73" s="3">
        <v>0</v>
      </c>
      <c r="AY73" s="3">
        <v>1</v>
      </c>
      <c r="AZ73" s="3">
        <v>0</v>
      </c>
      <c r="BA73" s="3">
        <v>0</v>
      </c>
      <c r="BB73" s="3">
        <v>2</v>
      </c>
      <c r="BC73" s="3">
        <v>0</v>
      </c>
      <c r="BD73" s="3">
        <v>1</v>
      </c>
      <c r="BE73" s="3" t="s">
        <v>31</v>
      </c>
      <c r="BF73" s="3">
        <v>528</v>
      </c>
      <c r="BG73" s="3">
        <v>3</v>
      </c>
      <c r="BH73" s="12" cm="1">
        <f t="array" ref="BH73">BG73*BF73-SUM(BG73*AK73:BD73*$AK$54:$BD$54)</f>
        <v>0</v>
      </c>
      <c r="BI73" s="23"/>
      <c r="BJ73" s="3">
        <v>64</v>
      </c>
      <c r="BK73" s="3">
        <v>17</v>
      </c>
      <c r="BL73" s="1"/>
      <c r="BM73" s="3" t="s">
        <v>46</v>
      </c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12"/>
      <c r="CM73" s="23"/>
      <c r="CN73" s="3">
        <v>71</v>
      </c>
      <c r="CO73" s="3">
        <v>3</v>
      </c>
      <c r="CP73" s="1"/>
      <c r="CQ73" s="3" t="s">
        <v>150</v>
      </c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12"/>
      <c r="DQ73" s="23"/>
      <c r="DR73" s="3">
        <v>28</v>
      </c>
      <c r="DS73" s="3">
        <v>5</v>
      </c>
      <c r="DT73" s="1"/>
      <c r="DU73" s="32" t="s">
        <v>122</v>
      </c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12"/>
    </row>
    <row r="74" spans="1:150" x14ac:dyDescent="0.35">
      <c r="A74" s="23"/>
      <c r="B74" s="3">
        <v>26</v>
      </c>
      <c r="C74" s="3">
        <v>6</v>
      </c>
      <c r="D74" s="1"/>
      <c r="E74" s="61" t="s">
        <v>161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2"/>
      <c r="AE74" s="23"/>
      <c r="AF74" s="3">
        <v>19</v>
      </c>
      <c r="AG74" s="3">
        <v>7</v>
      </c>
      <c r="AH74" s="1"/>
      <c r="AI74" s="32" t="s">
        <v>107</v>
      </c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12"/>
      <c r="BI74" s="23"/>
      <c r="BJ74" s="3">
        <v>82</v>
      </c>
      <c r="BK74" s="3">
        <v>12</v>
      </c>
      <c r="BL74" s="1"/>
      <c r="BM74" s="3" t="s">
        <v>67</v>
      </c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12"/>
      <c r="CM74" s="23"/>
      <c r="CN74" s="3">
        <v>53</v>
      </c>
      <c r="CO74" s="3">
        <v>3</v>
      </c>
      <c r="CP74" s="1"/>
      <c r="CQ74" s="32" t="s">
        <v>154</v>
      </c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12"/>
      <c r="DQ74" s="23"/>
      <c r="DR74" s="3">
        <v>74</v>
      </c>
      <c r="DS74" s="3">
        <v>4</v>
      </c>
      <c r="DT74" s="1"/>
      <c r="DU74" s="32" t="s">
        <v>94</v>
      </c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12"/>
    </row>
    <row r="75" spans="1:150" ht="15" thickBot="1" x14ac:dyDescent="0.4">
      <c r="A75" s="24"/>
      <c r="B75" s="40">
        <v>14</v>
      </c>
      <c r="C75" s="40">
        <v>7</v>
      </c>
      <c r="D75" s="25"/>
      <c r="E75" s="60" t="s">
        <v>186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5"/>
      <c r="AE75" s="24"/>
      <c r="AF75" s="40">
        <v>29</v>
      </c>
      <c r="AG75" s="40">
        <v>5</v>
      </c>
      <c r="AH75" s="25"/>
      <c r="AI75" s="40" t="s">
        <v>79</v>
      </c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5"/>
      <c r="BI75" s="24"/>
      <c r="BJ75" s="40">
        <v>62</v>
      </c>
      <c r="BK75" s="40">
        <v>12</v>
      </c>
      <c r="BL75" s="25"/>
      <c r="BM75" s="60" t="s">
        <v>190</v>
      </c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5"/>
      <c r="CM75" s="24"/>
      <c r="CN75" s="40">
        <v>51</v>
      </c>
      <c r="CO75" s="40">
        <v>5</v>
      </c>
      <c r="CP75" s="25"/>
      <c r="CQ75" s="60" t="s">
        <v>102</v>
      </c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5"/>
      <c r="DQ75" s="24"/>
      <c r="DR75" s="40">
        <v>57</v>
      </c>
      <c r="DS75" s="40">
        <v>5</v>
      </c>
      <c r="DT75" s="25"/>
      <c r="DU75" s="60" t="s">
        <v>211</v>
      </c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5"/>
    </row>
  </sheetData>
  <mergeCells count="30">
    <mergeCell ref="G53:Z53"/>
    <mergeCell ref="A1:AD2"/>
    <mergeCell ref="F3:Z3"/>
    <mergeCell ref="A26:AD27"/>
    <mergeCell ref="G28:Z28"/>
    <mergeCell ref="A51:AD52"/>
    <mergeCell ref="BO53:CH53"/>
    <mergeCell ref="AE1:BH2"/>
    <mergeCell ref="AJ3:BD3"/>
    <mergeCell ref="AE26:BH27"/>
    <mergeCell ref="AK28:BD28"/>
    <mergeCell ref="AE51:BH52"/>
    <mergeCell ref="AK53:BD53"/>
    <mergeCell ref="BI1:CL2"/>
    <mergeCell ref="BN3:CH3"/>
    <mergeCell ref="BI26:CL27"/>
    <mergeCell ref="BO28:CH28"/>
    <mergeCell ref="BI51:CL52"/>
    <mergeCell ref="DW53:EP53"/>
    <mergeCell ref="CM1:DP2"/>
    <mergeCell ref="CR3:DL3"/>
    <mergeCell ref="CM26:DP27"/>
    <mergeCell ref="CS28:DL28"/>
    <mergeCell ref="CM51:DP52"/>
    <mergeCell ref="CS53:DL53"/>
    <mergeCell ref="DQ1:ET2"/>
    <mergeCell ref="DV3:EP3"/>
    <mergeCell ref="DQ26:ET27"/>
    <mergeCell ref="DW28:EP28"/>
    <mergeCell ref="DQ51:ET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06"/>
  <sheetViews>
    <sheetView zoomScale="60" zoomScaleNormal="60" workbookViewId="0">
      <selection activeCell="A97" sqref="A97"/>
    </sheetView>
  </sheetViews>
  <sheetFormatPr defaultColWidth="8.453125" defaultRowHeight="14.5" x14ac:dyDescent="0.35"/>
  <cols>
    <col min="1" max="1" width="15.1796875" bestFit="1" customWidth="1"/>
    <col min="2" max="2" width="14.54296875" bestFit="1" customWidth="1"/>
    <col min="3" max="3" width="13.453125" bestFit="1" customWidth="1"/>
    <col min="4" max="4" width="11.6328125" bestFit="1" customWidth="1"/>
    <col min="5" max="5" width="7.81640625" bestFit="1" customWidth="1"/>
    <col min="6" max="6" width="10.1796875" bestFit="1" customWidth="1"/>
    <col min="7" max="29" width="3" bestFit="1" customWidth="1"/>
    <col min="30" max="30" width="4" bestFit="1" customWidth="1"/>
    <col min="31" max="36" width="3" bestFit="1" customWidth="1"/>
    <col min="37" max="37" width="8.36328125" bestFit="1" customWidth="1"/>
    <col min="38" max="38" width="10" bestFit="1" customWidth="1"/>
    <col min="39" max="39" width="6.08984375" bestFit="1" customWidth="1"/>
    <col min="40" max="40" width="6.36328125" bestFit="1" customWidth="1"/>
    <col min="41" max="41" width="15.1796875" bestFit="1" customWidth="1"/>
    <col min="42" max="42" width="14.54296875" bestFit="1" customWidth="1"/>
    <col min="43" max="43" width="13.453125" bestFit="1" customWidth="1"/>
    <col min="44" max="44" width="11.6328125" bestFit="1" customWidth="1"/>
    <col min="45" max="45" width="7.81640625" bestFit="1" customWidth="1"/>
    <col min="46" max="46" width="10.1796875" bestFit="1" customWidth="1"/>
    <col min="47" max="76" width="3" bestFit="1" customWidth="1"/>
    <col min="77" max="77" width="8.36328125" bestFit="1" customWidth="1"/>
    <col min="78" max="78" width="10" bestFit="1" customWidth="1"/>
    <col min="79" max="79" width="6.08984375" bestFit="1" customWidth="1"/>
    <col min="80" max="80" width="6.36328125" bestFit="1" customWidth="1"/>
    <col min="81" max="81" width="15.1796875" bestFit="1" customWidth="1"/>
    <col min="82" max="82" width="14.54296875" bestFit="1" customWidth="1"/>
    <col min="83" max="83" width="13.453125" bestFit="1" customWidth="1"/>
    <col min="84" max="84" width="11.6328125" bestFit="1" customWidth="1"/>
    <col min="85" max="85" width="7.81640625" bestFit="1" customWidth="1"/>
    <col min="86" max="86" width="10.1796875" bestFit="1" customWidth="1"/>
    <col min="87" max="116" width="3" bestFit="1" customWidth="1"/>
    <col min="117" max="117" width="8.36328125" bestFit="1" customWidth="1"/>
    <col min="118" max="118" width="10" bestFit="1" customWidth="1"/>
    <col min="119" max="119" width="6.08984375" bestFit="1" customWidth="1"/>
    <col min="120" max="120" width="6.36328125" bestFit="1" customWidth="1"/>
    <col min="121" max="121" width="15.1796875" bestFit="1" customWidth="1"/>
    <col min="122" max="122" width="14.54296875" bestFit="1" customWidth="1"/>
    <col min="123" max="123" width="13.453125" bestFit="1" customWidth="1"/>
    <col min="124" max="124" width="11.6328125" bestFit="1" customWidth="1"/>
    <col min="125" max="125" width="7.81640625" bestFit="1" customWidth="1"/>
    <col min="126" max="126" width="10.1796875" bestFit="1" customWidth="1"/>
    <col min="127" max="156" width="3" bestFit="1" customWidth="1"/>
    <col min="157" max="157" width="8.36328125" bestFit="1" customWidth="1"/>
    <col min="158" max="158" width="10" bestFit="1" customWidth="1"/>
    <col min="159" max="159" width="6.08984375" bestFit="1" customWidth="1"/>
    <col min="160" max="160" width="6.36328125" bestFit="1" customWidth="1"/>
    <col min="161" max="161" width="15.1796875" bestFit="1" customWidth="1"/>
    <col min="162" max="162" width="14.54296875" bestFit="1" customWidth="1"/>
    <col min="163" max="163" width="13.453125" bestFit="1" customWidth="1"/>
    <col min="164" max="164" width="11.6328125" bestFit="1" customWidth="1"/>
    <col min="165" max="165" width="7.81640625" bestFit="1" customWidth="1"/>
    <col min="166" max="166" width="10.1796875" bestFit="1" customWidth="1"/>
    <col min="167" max="172" width="4" bestFit="1" customWidth="1"/>
    <col min="173" max="173" width="3" bestFit="1" customWidth="1"/>
    <col min="174" max="177" width="4" bestFit="1" customWidth="1"/>
    <col min="178" max="178" width="3" bestFit="1" customWidth="1"/>
    <col min="179" max="180" width="4" bestFit="1" customWidth="1"/>
    <col min="181" max="181" width="3" bestFit="1" customWidth="1"/>
    <col min="182" max="183" width="4" bestFit="1" customWidth="1"/>
    <col min="184" max="184" width="3" bestFit="1" customWidth="1"/>
    <col min="185" max="189" width="4" bestFit="1" customWidth="1"/>
    <col min="190" max="196" width="3" bestFit="1" customWidth="1"/>
    <col min="197" max="197" width="8.36328125" bestFit="1" customWidth="1"/>
    <col min="198" max="198" width="10" bestFit="1" customWidth="1"/>
    <col min="199" max="199" width="6.08984375" bestFit="1" customWidth="1"/>
    <col min="200" max="200" width="6.36328125" bestFit="1" customWidth="1"/>
  </cols>
  <sheetData>
    <row r="1" spans="1:200" x14ac:dyDescent="0.35">
      <c r="A1" s="87" t="s">
        <v>21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9"/>
      <c r="AO1" s="87" t="s">
        <v>21</v>
      </c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9"/>
      <c r="CC1" s="87" t="s">
        <v>21</v>
      </c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9"/>
      <c r="DQ1" s="87" t="s">
        <v>21</v>
      </c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9"/>
      <c r="FE1" s="87" t="s">
        <v>21</v>
      </c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9"/>
    </row>
    <row r="2" spans="1:200" ht="15" thickBot="1" x14ac:dyDescent="0.4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2"/>
      <c r="AO2" s="90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2"/>
      <c r="CC2" s="90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2"/>
      <c r="DQ2" s="90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2"/>
      <c r="FE2" s="90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2"/>
    </row>
    <row r="3" spans="1:200" x14ac:dyDescent="0.35">
      <c r="A3" s="11" t="s">
        <v>4</v>
      </c>
      <c r="B3" s="35" t="s">
        <v>5</v>
      </c>
      <c r="C3" s="35" t="s">
        <v>6</v>
      </c>
      <c r="D3" s="35" t="s">
        <v>14</v>
      </c>
      <c r="E3" s="35" t="s">
        <v>7</v>
      </c>
      <c r="F3" s="86" t="s">
        <v>8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35" t="s">
        <v>9</v>
      </c>
      <c r="AL3" s="35" t="s">
        <v>10</v>
      </c>
      <c r="AM3" s="35" t="s">
        <v>11</v>
      </c>
      <c r="AN3" s="42"/>
      <c r="AO3" s="11" t="s">
        <v>4</v>
      </c>
      <c r="AP3" s="35" t="s">
        <v>5</v>
      </c>
      <c r="AQ3" s="35" t="s">
        <v>6</v>
      </c>
      <c r="AR3" s="35" t="s">
        <v>14</v>
      </c>
      <c r="AS3" s="35" t="s">
        <v>7</v>
      </c>
      <c r="AT3" s="86" t="s">
        <v>8</v>
      </c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35" t="s">
        <v>9</v>
      </c>
      <c r="BZ3" s="35" t="s">
        <v>10</v>
      </c>
      <c r="CA3" s="35" t="s">
        <v>11</v>
      </c>
      <c r="CB3" s="42"/>
      <c r="CC3" s="11" t="s">
        <v>4</v>
      </c>
      <c r="CD3" s="35" t="s">
        <v>5</v>
      </c>
      <c r="CE3" s="35" t="s">
        <v>6</v>
      </c>
      <c r="CF3" s="35" t="s">
        <v>14</v>
      </c>
      <c r="CG3" s="35" t="s">
        <v>7</v>
      </c>
      <c r="CH3" s="86" t="s">
        <v>8</v>
      </c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35" t="s">
        <v>9</v>
      </c>
      <c r="DN3" s="35" t="s">
        <v>10</v>
      </c>
      <c r="DO3" s="35" t="s">
        <v>11</v>
      </c>
      <c r="DP3" s="42"/>
      <c r="DQ3" s="11" t="s">
        <v>4</v>
      </c>
      <c r="DR3" s="35" t="s">
        <v>5</v>
      </c>
      <c r="DS3" s="35" t="s">
        <v>6</v>
      </c>
      <c r="DT3" s="35" t="s">
        <v>14</v>
      </c>
      <c r="DU3" s="35" t="s">
        <v>7</v>
      </c>
      <c r="DV3" s="86" t="s">
        <v>8</v>
      </c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35" t="s">
        <v>9</v>
      </c>
      <c r="FB3" s="35" t="s">
        <v>10</v>
      </c>
      <c r="FC3" s="35" t="s">
        <v>11</v>
      </c>
      <c r="FD3" s="42"/>
      <c r="FE3" s="11" t="s">
        <v>4</v>
      </c>
      <c r="FF3" s="35" t="s">
        <v>5</v>
      </c>
      <c r="FG3" s="35" t="s">
        <v>6</v>
      </c>
      <c r="FH3" s="35" t="s">
        <v>14</v>
      </c>
      <c r="FI3" s="35" t="s">
        <v>7</v>
      </c>
      <c r="FJ3" s="86" t="s">
        <v>8</v>
      </c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35" t="s">
        <v>9</v>
      </c>
      <c r="GP3" s="35" t="s">
        <v>10</v>
      </c>
      <c r="GQ3" s="35" t="s">
        <v>11</v>
      </c>
      <c r="GR3" s="42"/>
    </row>
    <row r="4" spans="1:200" x14ac:dyDescent="0.35">
      <c r="A4" s="15">
        <v>1</v>
      </c>
      <c r="B4" s="3" t="s">
        <v>272</v>
      </c>
      <c r="C4" s="3">
        <v>0</v>
      </c>
      <c r="D4" s="3">
        <v>21</v>
      </c>
      <c r="E4" s="37">
        <v>0</v>
      </c>
      <c r="F4" s="16" t="s">
        <v>12</v>
      </c>
      <c r="G4" s="3">
        <v>79</v>
      </c>
      <c r="H4" s="3">
        <v>77</v>
      </c>
      <c r="I4" s="3">
        <v>85</v>
      </c>
      <c r="J4" s="3">
        <v>67</v>
      </c>
      <c r="K4" s="3">
        <v>84</v>
      </c>
      <c r="L4" s="3">
        <v>69</v>
      </c>
      <c r="M4" s="3">
        <v>95</v>
      </c>
      <c r="N4" s="3">
        <v>70</v>
      </c>
      <c r="O4" s="3">
        <v>94</v>
      </c>
      <c r="P4" s="3">
        <v>62</v>
      </c>
      <c r="Q4" s="3">
        <v>51</v>
      </c>
      <c r="R4" s="3">
        <v>99</v>
      </c>
      <c r="S4" s="3">
        <v>60</v>
      </c>
      <c r="T4" s="3">
        <v>97</v>
      </c>
      <c r="U4" s="3">
        <v>52</v>
      </c>
      <c r="V4" s="3">
        <v>58</v>
      </c>
      <c r="W4" s="3">
        <v>61</v>
      </c>
      <c r="X4" s="3">
        <v>92</v>
      </c>
      <c r="Y4" s="3">
        <v>64</v>
      </c>
      <c r="Z4" s="3">
        <v>90</v>
      </c>
      <c r="AA4" s="3">
        <v>91</v>
      </c>
      <c r="AB4" s="3">
        <v>59</v>
      </c>
      <c r="AC4" s="3">
        <v>83</v>
      </c>
      <c r="AD4" s="3">
        <v>100</v>
      </c>
      <c r="AE4" s="3">
        <v>50</v>
      </c>
      <c r="AF4" s="3">
        <v>76</v>
      </c>
      <c r="AG4" s="3">
        <v>48</v>
      </c>
      <c r="AH4" s="3">
        <v>96</v>
      </c>
      <c r="AI4" s="3">
        <v>15</v>
      </c>
      <c r="AJ4" s="3">
        <v>23</v>
      </c>
      <c r="AN4" s="12" t="s">
        <v>13</v>
      </c>
      <c r="AO4" s="15">
        <v>2</v>
      </c>
      <c r="AP4" s="3" t="s">
        <v>278</v>
      </c>
      <c r="AQ4" s="3">
        <v>0</v>
      </c>
      <c r="AR4" s="3">
        <v>20</v>
      </c>
      <c r="AS4" s="37">
        <v>0</v>
      </c>
      <c r="AT4" s="16" t="s">
        <v>12</v>
      </c>
      <c r="AU4" s="3">
        <v>29</v>
      </c>
      <c r="AV4" s="3">
        <v>46</v>
      </c>
      <c r="AW4" s="3">
        <v>35</v>
      </c>
      <c r="AX4" s="3">
        <v>50</v>
      </c>
      <c r="AY4" s="3">
        <v>34</v>
      </c>
      <c r="AZ4" s="3">
        <v>43</v>
      </c>
      <c r="BA4" s="3">
        <v>21</v>
      </c>
      <c r="BB4" s="3">
        <v>31</v>
      </c>
      <c r="BC4" s="3">
        <v>36</v>
      </c>
      <c r="BD4" s="3">
        <v>32</v>
      </c>
      <c r="BE4" s="3">
        <v>28</v>
      </c>
      <c r="BF4" s="3">
        <v>25</v>
      </c>
      <c r="BG4" s="3">
        <v>48</v>
      </c>
      <c r="BH4" s="3">
        <v>26</v>
      </c>
      <c r="BI4" s="3">
        <v>38</v>
      </c>
      <c r="BJ4" s="3">
        <v>33</v>
      </c>
      <c r="BK4" s="3">
        <v>30</v>
      </c>
      <c r="BL4" s="3">
        <v>40</v>
      </c>
      <c r="BM4" s="3">
        <v>45</v>
      </c>
      <c r="BN4" s="3">
        <v>23</v>
      </c>
      <c r="BO4" s="3">
        <v>92</v>
      </c>
      <c r="BP4" s="3">
        <v>64</v>
      </c>
      <c r="BQ4" s="3">
        <v>53</v>
      </c>
      <c r="BR4" s="3">
        <v>47</v>
      </c>
      <c r="BS4" s="3">
        <v>12</v>
      </c>
      <c r="BT4" s="3">
        <v>13</v>
      </c>
      <c r="BU4" s="3">
        <v>63</v>
      </c>
      <c r="BV4" s="3">
        <v>82</v>
      </c>
      <c r="BW4" s="3">
        <v>52</v>
      </c>
      <c r="BX4" s="3">
        <v>15</v>
      </c>
      <c r="BY4" s="1"/>
      <c r="BZ4" s="1"/>
      <c r="CA4" s="1"/>
      <c r="CB4" s="12" t="s">
        <v>13</v>
      </c>
      <c r="CC4" s="15">
        <v>3</v>
      </c>
      <c r="CD4" s="3" t="s">
        <v>285</v>
      </c>
      <c r="CE4" s="3">
        <v>0</v>
      </c>
      <c r="CF4" s="3">
        <v>56</v>
      </c>
      <c r="CG4" s="37">
        <v>0</v>
      </c>
      <c r="CH4" s="16" t="s">
        <v>12</v>
      </c>
      <c r="CI4" s="3">
        <v>73</v>
      </c>
      <c r="CJ4" s="3">
        <v>53</v>
      </c>
      <c r="CK4" s="3">
        <v>50</v>
      </c>
      <c r="CL4" s="3">
        <v>72</v>
      </c>
      <c r="CM4" s="3">
        <v>60</v>
      </c>
      <c r="CN4" s="3">
        <v>68</v>
      </c>
      <c r="CO4" s="3">
        <v>83</v>
      </c>
      <c r="CP4" s="3">
        <v>74</v>
      </c>
      <c r="CQ4" s="3">
        <v>52</v>
      </c>
      <c r="CR4" s="3">
        <v>75</v>
      </c>
      <c r="CS4" s="3">
        <v>70</v>
      </c>
      <c r="CT4" s="3">
        <v>51</v>
      </c>
      <c r="CU4" s="3">
        <v>76</v>
      </c>
      <c r="CV4" s="3">
        <v>80</v>
      </c>
      <c r="CW4" s="3">
        <v>67</v>
      </c>
      <c r="CX4" s="3">
        <v>85</v>
      </c>
      <c r="CY4" s="3">
        <v>58</v>
      </c>
      <c r="CZ4" s="3">
        <v>59</v>
      </c>
      <c r="DA4" s="3">
        <v>69</v>
      </c>
      <c r="DB4" s="3">
        <v>71</v>
      </c>
      <c r="DC4" s="3">
        <v>77</v>
      </c>
      <c r="DD4" s="3">
        <v>64</v>
      </c>
      <c r="DE4" s="3">
        <v>82</v>
      </c>
      <c r="DF4" s="3">
        <v>78</v>
      </c>
      <c r="DG4" s="3">
        <v>37</v>
      </c>
      <c r="DH4" s="3">
        <v>35</v>
      </c>
      <c r="DI4" s="3">
        <v>27</v>
      </c>
      <c r="DJ4" s="3">
        <v>86</v>
      </c>
      <c r="DK4" s="3">
        <v>38</v>
      </c>
      <c r="DL4" s="3">
        <v>47</v>
      </c>
      <c r="DP4" s="12" t="s">
        <v>13</v>
      </c>
      <c r="DQ4" s="15">
        <v>4</v>
      </c>
      <c r="DR4" s="3" t="s">
        <v>294</v>
      </c>
      <c r="DS4" s="3">
        <v>0</v>
      </c>
      <c r="DT4" s="3">
        <v>26</v>
      </c>
      <c r="DU4" s="37">
        <v>0</v>
      </c>
      <c r="DV4" s="16" t="s">
        <v>12</v>
      </c>
      <c r="DW4" s="3">
        <v>27</v>
      </c>
      <c r="DX4" s="3">
        <v>31</v>
      </c>
      <c r="DY4" s="3">
        <v>45</v>
      </c>
      <c r="DZ4" s="3">
        <v>48</v>
      </c>
      <c r="EA4" s="3">
        <v>23</v>
      </c>
      <c r="EB4" s="3">
        <v>28</v>
      </c>
      <c r="EC4" s="3">
        <v>24</v>
      </c>
      <c r="ED4" s="3">
        <v>39</v>
      </c>
      <c r="EE4" s="3">
        <v>20</v>
      </c>
      <c r="EF4" s="3">
        <v>46</v>
      </c>
      <c r="EG4" s="3">
        <v>44</v>
      </c>
      <c r="EH4" s="3">
        <v>42</v>
      </c>
      <c r="EI4" s="3">
        <v>50</v>
      </c>
      <c r="EJ4" s="3">
        <v>47</v>
      </c>
      <c r="EK4" s="3">
        <v>22</v>
      </c>
      <c r="EL4" s="3">
        <v>26</v>
      </c>
      <c r="EM4" s="3">
        <v>21</v>
      </c>
      <c r="EN4" s="3">
        <v>40</v>
      </c>
      <c r="EO4" s="3">
        <v>49</v>
      </c>
      <c r="EP4" s="3">
        <v>30</v>
      </c>
      <c r="EQ4" s="3">
        <v>43</v>
      </c>
      <c r="ER4" s="3">
        <v>72</v>
      </c>
      <c r="ES4" s="3">
        <v>13</v>
      </c>
      <c r="ET4" s="3">
        <v>54</v>
      </c>
      <c r="EU4" s="3">
        <v>84</v>
      </c>
      <c r="EV4" s="3">
        <v>32</v>
      </c>
      <c r="EW4" s="3">
        <v>82</v>
      </c>
      <c r="EX4" s="3">
        <v>93</v>
      </c>
      <c r="EY4" s="3">
        <v>64</v>
      </c>
      <c r="EZ4" s="3">
        <v>74</v>
      </c>
      <c r="FD4" s="12" t="s">
        <v>13</v>
      </c>
      <c r="FE4" s="15">
        <v>5</v>
      </c>
      <c r="FF4" s="51" t="s">
        <v>301</v>
      </c>
      <c r="FG4" s="3">
        <v>0</v>
      </c>
      <c r="FH4" s="3">
        <v>36</v>
      </c>
      <c r="FI4" s="37">
        <v>0</v>
      </c>
      <c r="FJ4" s="16" t="s">
        <v>12</v>
      </c>
      <c r="FK4" s="3">
        <v>76</v>
      </c>
      <c r="FL4" s="3">
        <v>117</v>
      </c>
      <c r="FM4" s="3">
        <v>78</v>
      </c>
      <c r="FN4" s="3">
        <v>77</v>
      </c>
      <c r="FO4" s="3">
        <v>99</v>
      </c>
      <c r="FP4" s="3">
        <v>120</v>
      </c>
      <c r="FQ4" s="3">
        <v>83</v>
      </c>
      <c r="FR4" s="3">
        <v>118</v>
      </c>
      <c r="FS4" s="3">
        <v>110</v>
      </c>
      <c r="FT4" s="3">
        <v>91</v>
      </c>
      <c r="FU4" s="3">
        <v>90</v>
      </c>
      <c r="FV4" s="3">
        <v>79</v>
      </c>
      <c r="FW4" s="3">
        <v>96</v>
      </c>
      <c r="FX4" s="3">
        <v>107</v>
      </c>
      <c r="FY4" s="3">
        <v>92</v>
      </c>
      <c r="FZ4" s="3">
        <v>93</v>
      </c>
      <c r="GA4" s="3">
        <v>103</v>
      </c>
      <c r="GB4" s="3">
        <v>71</v>
      </c>
      <c r="GC4" s="3">
        <v>86</v>
      </c>
      <c r="GD4" s="3">
        <v>112</v>
      </c>
      <c r="GE4" s="3">
        <v>113</v>
      </c>
      <c r="GF4" s="3">
        <v>89</v>
      </c>
      <c r="GG4" s="3">
        <v>105</v>
      </c>
      <c r="GH4" s="3">
        <v>67</v>
      </c>
      <c r="GI4" s="3">
        <v>87</v>
      </c>
      <c r="GJ4" s="3">
        <v>38</v>
      </c>
      <c r="GK4" s="3">
        <v>19</v>
      </c>
      <c r="GL4" s="3">
        <v>97</v>
      </c>
      <c r="GM4" s="3">
        <v>69</v>
      </c>
      <c r="GN4" s="3">
        <v>29</v>
      </c>
      <c r="GR4" s="12" t="s">
        <v>13</v>
      </c>
    </row>
    <row r="5" spans="1:200" x14ac:dyDescent="0.35">
      <c r="A5" s="20" t="s">
        <v>0</v>
      </c>
      <c r="B5" s="36" t="s">
        <v>1</v>
      </c>
      <c r="C5" s="36" t="s">
        <v>2</v>
      </c>
      <c r="D5" s="36" t="s">
        <v>3</v>
      </c>
      <c r="E5" s="36" t="s">
        <v>34</v>
      </c>
      <c r="F5" s="21">
        <v>117</v>
      </c>
      <c r="G5" s="3">
        <v>0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 t="s">
        <v>33</v>
      </c>
      <c r="AL5" s="3">
        <v>306</v>
      </c>
      <c r="AM5" s="3">
        <v>1</v>
      </c>
      <c r="AN5" s="12" cm="1">
        <f t="array" ref="AN5">AM5*AL5-SUM(AM5*G5:AJ5*$G$4:$AJ$4)</f>
        <v>0</v>
      </c>
      <c r="AO5" s="20" t="s">
        <v>0</v>
      </c>
      <c r="AP5" s="36" t="s">
        <v>1</v>
      </c>
      <c r="AQ5" s="36" t="s">
        <v>2</v>
      </c>
      <c r="AR5" s="36" t="s">
        <v>3</v>
      </c>
      <c r="AS5" s="36" t="s">
        <v>34</v>
      </c>
      <c r="AT5" s="21">
        <v>107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2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0</v>
      </c>
      <c r="BL5" s="3">
        <v>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 t="s">
        <v>31</v>
      </c>
      <c r="BZ5" s="3">
        <v>232</v>
      </c>
      <c r="CA5" s="3">
        <v>2</v>
      </c>
      <c r="CB5" s="12" cm="1">
        <f t="array" ref="CB5">CA5*BZ5-SUM(AU5:BX5*CA5*$AU$4:$BX$4)</f>
        <v>0</v>
      </c>
      <c r="CC5" s="20" t="s">
        <v>0</v>
      </c>
      <c r="CD5" s="36" t="s">
        <v>1</v>
      </c>
      <c r="CE5" s="36" t="s">
        <v>2</v>
      </c>
      <c r="CF5" s="36" t="s">
        <v>3</v>
      </c>
      <c r="CG5" s="36" t="s">
        <v>34</v>
      </c>
      <c r="CH5" s="21">
        <v>95</v>
      </c>
      <c r="CI5" s="3">
        <v>0</v>
      </c>
      <c r="CJ5" s="3">
        <v>6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 t="s">
        <v>31</v>
      </c>
      <c r="DN5" s="3">
        <v>318</v>
      </c>
      <c r="DO5" s="3">
        <v>1</v>
      </c>
      <c r="DP5" s="12" cm="1">
        <f t="array" ref="DP5">DO5*DN5-SUM(DO5*CI5:DL5*$CI$4:$DL$4)</f>
        <v>0</v>
      </c>
      <c r="DQ5" s="20" t="s">
        <v>0</v>
      </c>
      <c r="DR5" s="36" t="s">
        <v>1</v>
      </c>
      <c r="DS5" s="36" t="s">
        <v>2</v>
      </c>
      <c r="DT5" s="36" t="s">
        <v>3</v>
      </c>
      <c r="DU5" s="36" t="s">
        <v>34</v>
      </c>
      <c r="DV5" s="21">
        <v>97</v>
      </c>
      <c r="DW5" s="3">
        <v>2</v>
      </c>
      <c r="DX5" s="3">
        <v>0</v>
      </c>
      <c r="DY5" s="3">
        <v>0</v>
      </c>
      <c r="DZ5" s="3">
        <v>0</v>
      </c>
      <c r="EA5" s="3">
        <v>0</v>
      </c>
      <c r="EB5" s="3">
        <v>7</v>
      </c>
      <c r="EC5" s="3">
        <v>0</v>
      </c>
      <c r="ED5" s="3">
        <v>0</v>
      </c>
      <c r="EE5" s="3">
        <v>3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 t="s">
        <v>33</v>
      </c>
      <c r="FB5" s="3">
        <v>310</v>
      </c>
      <c r="FC5" s="3">
        <v>1</v>
      </c>
      <c r="FD5" s="12" cm="1">
        <f t="array" ref="FD5">FC5*FB5-SUM(FC5*DW5:EZ5*$DW$4:$EZ$4)</f>
        <v>0</v>
      </c>
      <c r="FE5" s="20" t="s">
        <v>0</v>
      </c>
      <c r="FF5" s="36" t="s">
        <v>1</v>
      </c>
      <c r="FG5" s="36" t="s">
        <v>2</v>
      </c>
      <c r="FH5" s="36" t="s">
        <v>3</v>
      </c>
      <c r="FI5" s="36" t="s">
        <v>34</v>
      </c>
      <c r="FJ5" s="21">
        <v>104</v>
      </c>
      <c r="FK5" s="3">
        <v>0</v>
      </c>
      <c r="FL5" s="3">
        <v>0</v>
      </c>
      <c r="FM5" s="3">
        <v>0</v>
      </c>
      <c r="FN5" s="3">
        <v>4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1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 t="s">
        <v>31</v>
      </c>
      <c r="GP5" s="3">
        <v>399</v>
      </c>
      <c r="GQ5" s="3">
        <v>2</v>
      </c>
      <c r="GR5" s="12" cm="1">
        <f t="array" ref="GR5">GQ5*GP5-SUM(GQ5*FK5:GN5*$FK$4:$GN$4)</f>
        <v>0</v>
      </c>
    </row>
    <row r="6" spans="1:200" x14ac:dyDescent="0.35">
      <c r="A6" s="43">
        <v>334</v>
      </c>
      <c r="B6" s="3">
        <v>79</v>
      </c>
      <c r="C6" s="3">
        <v>1</v>
      </c>
      <c r="D6" s="3">
        <v>44</v>
      </c>
      <c r="E6" s="32" t="s">
        <v>178</v>
      </c>
      <c r="F6" s="21">
        <v>118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3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 t="s">
        <v>32</v>
      </c>
      <c r="AL6" s="3">
        <v>334</v>
      </c>
      <c r="AM6" s="3">
        <v>1</v>
      </c>
      <c r="AN6" s="12" cm="1">
        <f t="array" ref="AN6">AM6*AL6-SUM(AM6*G6:AJ6*$G$4:$AJ$4)</f>
        <v>0</v>
      </c>
      <c r="AO6" s="43">
        <v>197</v>
      </c>
      <c r="AP6" s="3">
        <v>29</v>
      </c>
      <c r="AQ6" s="3">
        <v>2</v>
      </c>
      <c r="AR6" s="3">
        <v>28</v>
      </c>
      <c r="AS6" s="61" t="s">
        <v>228</v>
      </c>
      <c r="AT6" s="21">
        <v>116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2</v>
      </c>
      <c r="BX6" s="3">
        <v>0</v>
      </c>
      <c r="BY6" s="3" t="s">
        <v>31</v>
      </c>
      <c r="BZ6" s="3">
        <v>232</v>
      </c>
      <c r="CA6" s="3">
        <v>1</v>
      </c>
      <c r="CB6" s="12" cm="1">
        <f t="array" ref="CB6">CA6*BZ6-SUM(AU6:BX6*CA6*$AU$4:$BX$4)</f>
        <v>0</v>
      </c>
      <c r="CC6" s="43">
        <v>268</v>
      </c>
      <c r="CD6" s="3">
        <v>73</v>
      </c>
      <c r="CE6" s="3">
        <v>9</v>
      </c>
      <c r="CF6" s="3">
        <v>25</v>
      </c>
      <c r="CG6" s="32" t="s">
        <v>286</v>
      </c>
      <c r="CH6" s="21">
        <v>102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5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 t="s">
        <v>33</v>
      </c>
      <c r="DN6" s="3">
        <v>290</v>
      </c>
      <c r="DO6" s="3">
        <v>2</v>
      </c>
      <c r="DP6" s="12" cm="1">
        <f t="array" ref="DP6">DO6*DN6-SUM(DO6*CI6:DL6*$CI$4:$DL$4)</f>
        <v>0</v>
      </c>
      <c r="DQ6" s="43">
        <v>301</v>
      </c>
      <c r="DR6" s="1">
        <v>27</v>
      </c>
      <c r="DS6" s="1">
        <v>6</v>
      </c>
      <c r="DT6" s="3">
        <v>22</v>
      </c>
      <c r="DU6" s="61" t="s">
        <v>295</v>
      </c>
      <c r="DV6" s="21">
        <v>122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5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 t="s">
        <v>31</v>
      </c>
      <c r="FB6" s="3">
        <v>284</v>
      </c>
      <c r="FC6" s="3">
        <v>2</v>
      </c>
      <c r="FD6" s="12" cm="1">
        <f t="array" ref="FD6">FC6*FB6-SUM(FC6*DW6:EZ6*$DW$4:$EZ$4)</f>
        <v>0</v>
      </c>
      <c r="FE6" s="43">
        <v>413</v>
      </c>
      <c r="FF6" s="3">
        <v>76</v>
      </c>
      <c r="FG6" s="3">
        <v>6</v>
      </c>
      <c r="FH6" s="3">
        <v>40</v>
      </c>
      <c r="FI6" s="3" t="s">
        <v>51</v>
      </c>
      <c r="FJ6" s="21">
        <v>105</v>
      </c>
      <c r="FK6" s="3">
        <v>0</v>
      </c>
      <c r="FL6" s="3">
        <v>0</v>
      </c>
      <c r="FM6" s="3">
        <v>1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3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 t="s">
        <v>33</v>
      </c>
      <c r="GP6" s="3">
        <v>430</v>
      </c>
      <c r="GQ6" s="3">
        <v>2</v>
      </c>
      <c r="GR6" s="12" cm="1">
        <f t="array" ref="GR6">GQ6*GP6-SUM(GQ6*FK6:GN6*$FK$4:$GN$4)</f>
        <v>0</v>
      </c>
    </row>
    <row r="7" spans="1:200" x14ac:dyDescent="0.35">
      <c r="A7" s="43">
        <v>350</v>
      </c>
      <c r="B7" s="3">
        <v>77</v>
      </c>
      <c r="C7" s="3">
        <v>1</v>
      </c>
      <c r="D7" s="3">
        <v>38</v>
      </c>
      <c r="E7" s="3" t="s">
        <v>93</v>
      </c>
      <c r="F7" s="21">
        <v>119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 t="s">
        <v>31</v>
      </c>
      <c r="AL7" s="3">
        <v>350</v>
      </c>
      <c r="AM7" s="3">
        <v>1</v>
      </c>
      <c r="AN7" s="12" cm="1">
        <f t="array" ref="AN7">AM7*AL7-SUM(AM7*G7:AJ7*$G$4:$AJ$4)</f>
        <v>0</v>
      </c>
      <c r="AO7" s="43">
        <v>232</v>
      </c>
      <c r="AP7" s="3">
        <v>46</v>
      </c>
      <c r="AQ7" s="3">
        <v>4</v>
      </c>
      <c r="AR7" s="3">
        <v>23</v>
      </c>
      <c r="AS7" s="3" t="s">
        <v>144</v>
      </c>
      <c r="AT7" s="21">
        <v>120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5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 t="s">
        <v>33</v>
      </c>
      <c r="BZ7" s="3">
        <v>296</v>
      </c>
      <c r="CA7" s="3">
        <v>1</v>
      </c>
      <c r="CB7" s="12" cm="1">
        <f t="array" ref="CB7">CA7*BZ7-SUM(AU7:BX7*CA7*$AU$4:$BX$4)</f>
        <v>0</v>
      </c>
      <c r="CC7" s="43">
        <v>318</v>
      </c>
      <c r="CD7" s="3">
        <v>53</v>
      </c>
      <c r="CE7" s="3">
        <v>9</v>
      </c>
      <c r="CF7" s="3">
        <v>27</v>
      </c>
      <c r="CG7" s="3" t="s">
        <v>154</v>
      </c>
      <c r="CH7" s="21">
        <v>118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4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 t="s">
        <v>32</v>
      </c>
      <c r="DN7" s="3">
        <v>268</v>
      </c>
      <c r="DO7" s="3">
        <v>2</v>
      </c>
      <c r="DP7" s="12" cm="1">
        <f t="array" ref="DP7">DO7*DN7-SUM(DO7*CI7:DL7*$CI$4:$DL$4)</f>
        <v>0</v>
      </c>
      <c r="DQ7" s="43">
        <v>284</v>
      </c>
      <c r="DR7" s="1">
        <v>31</v>
      </c>
      <c r="DS7" s="1">
        <v>3</v>
      </c>
      <c r="DT7" s="3">
        <v>32</v>
      </c>
      <c r="DU7" s="32" t="s">
        <v>158</v>
      </c>
      <c r="DV7" s="21">
        <v>124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5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 t="s">
        <v>32</v>
      </c>
      <c r="FB7" s="3">
        <v>301</v>
      </c>
      <c r="FC7" s="3">
        <v>2</v>
      </c>
      <c r="FD7" s="12" cm="1">
        <f t="array" ref="FD7">FC7*FB7-SUM(FC7*DW7:EZ7*$DW$4:$EZ$4)</f>
        <v>0</v>
      </c>
      <c r="FE7" s="43">
        <v>399</v>
      </c>
      <c r="FF7" s="3">
        <v>117</v>
      </c>
      <c r="FG7" s="3">
        <v>5</v>
      </c>
      <c r="FH7" s="3">
        <v>22</v>
      </c>
      <c r="FI7" s="32" t="s">
        <v>304</v>
      </c>
      <c r="FJ7" s="21">
        <v>110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4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1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 t="s">
        <v>31</v>
      </c>
      <c r="GP7" s="3">
        <v>399</v>
      </c>
      <c r="GQ7" s="3">
        <v>1</v>
      </c>
      <c r="GR7" s="12" cm="1">
        <f t="array" ref="GR7">GQ7*GP7-SUM(GQ7*FK7:GN7*$FK$4:$GN$4)</f>
        <v>0</v>
      </c>
    </row>
    <row r="8" spans="1:200" x14ac:dyDescent="0.35">
      <c r="A8" s="43">
        <v>306</v>
      </c>
      <c r="B8" s="3">
        <v>85</v>
      </c>
      <c r="C8" s="3">
        <v>5</v>
      </c>
      <c r="D8" s="3">
        <v>42</v>
      </c>
      <c r="E8" s="32" t="s">
        <v>37</v>
      </c>
      <c r="F8" s="21">
        <v>121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 t="s">
        <v>32</v>
      </c>
      <c r="AL8" s="3">
        <v>334</v>
      </c>
      <c r="AM8" s="3">
        <v>1</v>
      </c>
      <c r="AN8" s="12" cm="1">
        <f t="array" ref="AN8">AM8*AL8-SUM(AM8*G8:AJ8*$G$4:$AJ$4)</f>
        <v>0</v>
      </c>
      <c r="AO8" s="43">
        <v>296</v>
      </c>
      <c r="AP8" s="3">
        <v>35</v>
      </c>
      <c r="AQ8" s="3">
        <v>3</v>
      </c>
      <c r="AR8" s="3">
        <v>39</v>
      </c>
      <c r="AS8" s="32" t="s">
        <v>280</v>
      </c>
      <c r="AT8" s="21">
        <v>121</v>
      </c>
      <c r="AU8" s="3">
        <v>0</v>
      </c>
      <c r="AV8" s="3">
        <v>4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</v>
      </c>
      <c r="BU8" s="3">
        <v>0</v>
      </c>
      <c r="BV8" s="3">
        <v>0</v>
      </c>
      <c r="BW8" s="3">
        <v>0</v>
      </c>
      <c r="BX8" s="3">
        <v>0</v>
      </c>
      <c r="BY8" s="3" t="s">
        <v>32</v>
      </c>
      <c r="BZ8" s="3">
        <v>197</v>
      </c>
      <c r="CA8" s="3">
        <v>1</v>
      </c>
      <c r="CB8" s="12" cm="1">
        <f t="array" ref="CB8">CA8*BZ8-SUM(AU8:BX8*CA8*$AU$4:$BX$4)</f>
        <v>0</v>
      </c>
      <c r="CC8" s="43">
        <v>290</v>
      </c>
      <c r="CD8" s="3">
        <v>50</v>
      </c>
      <c r="CE8" s="3">
        <v>7</v>
      </c>
      <c r="CF8" s="3">
        <v>37</v>
      </c>
      <c r="CG8" s="32" t="s">
        <v>86</v>
      </c>
      <c r="CH8" s="21">
        <v>125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4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1</v>
      </c>
      <c r="DL8" s="3">
        <v>0</v>
      </c>
      <c r="DM8" s="3" t="s">
        <v>31</v>
      </c>
      <c r="DN8" s="3">
        <v>318</v>
      </c>
      <c r="DO8" s="3">
        <v>2</v>
      </c>
      <c r="DP8" s="12" cm="1">
        <f t="array" ref="DP8">DO8*DN8-SUM(DO8*CI8:DL8*$CI$4:$DL$4)</f>
        <v>0</v>
      </c>
      <c r="DQ8" s="43">
        <v>310</v>
      </c>
      <c r="DR8" s="1">
        <v>45</v>
      </c>
      <c r="DS8" s="1">
        <v>5</v>
      </c>
      <c r="DT8" s="3">
        <v>39</v>
      </c>
      <c r="DU8" s="32" t="s">
        <v>162</v>
      </c>
      <c r="DV8" s="21">
        <v>129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1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3</v>
      </c>
      <c r="EZ8" s="3">
        <v>0</v>
      </c>
      <c r="FA8" s="3" t="s">
        <v>33</v>
      </c>
      <c r="FB8" s="3">
        <v>310</v>
      </c>
      <c r="FC8" s="3">
        <v>2</v>
      </c>
      <c r="FD8" s="12" cm="1">
        <f t="array" ref="FD8">FC8*FB8-SUM(FC8*DW8:EZ8*$DW$4:$EZ$4)</f>
        <v>0</v>
      </c>
      <c r="FE8" s="43">
        <v>430</v>
      </c>
      <c r="FF8" s="3">
        <v>78</v>
      </c>
      <c r="FG8" s="3">
        <v>6</v>
      </c>
      <c r="FH8" s="3">
        <v>37</v>
      </c>
      <c r="FI8" s="32" t="s">
        <v>45</v>
      </c>
      <c r="FJ8" s="21">
        <v>114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5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 t="s">
        <v>33</v>
      </c>
      <c r="GP8" s="3">
        <v>430</v>
      </c>
      <c r="GQ8" s="3">
        <v>1</v>
      </c>
      <c r="GR8" s="12" cm="1">
        <f t="array" ref="GR8">GQ8*GP8-SUM(GQ8*FK8:GN8*$FK$4:$GN$4)</f>
        <v>0</v>
      </c>
    </row>
    <row r="9" spans="1:200" x14ac:dyDescent="0.35">
      <c r="A9" s="43"/>
      <c r="B9" s="3">
        <v>67</v>
      </c>
      <c r="C9" s="3">
        <v>1</v>
      </c>
      <c r="D9" s="3"/>
      <c r="E9" s="32" t="s">
        <v>96</v>
      </c>
      <c r="F9" s="21">
        <v>134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 t="s">
        <v>31</v>
      </c>
      <c r="AL9" s="3">
        <v>350</v>
      </c>
      <c r="AM9" s="3">
        <v>1</v>
      </c>
      <c r="AN9" s="12" cm="1">
        <f t="array" ref="AN9">AM9*AL9-SUM(AM9*G9:AJ9*$G$4:$AJ$4)</f>
        <v>0</v>
      </c>
      <c r="AO9" s="43"/>
      <c r="AP9" s="3">
        <v>50</v>
      </c>
      <c r="AQ9" s="3">
        <v>2</v>
      </c>
      <c r="AR9" s="3"/>
      <c r="AS9" s="32" t="s">
        <v>281</v>
      </c>
      <c r="AT9" s="21">
        <v>124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2</v>
      </c>
      <c r="BQ9" s="3">
        <v>0</v>
      </c>
      <c r="BR9" s="3">
        <v>0</v>
      </c>
      <c r="BS9" s="3">
        <v>3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 t="s">
        <v>32</v>
      </c>
      <c r="BZ9" s="3">
        <v>197</v>
      </c>
      <c r="CA9" s="3">
        <v>1</v>
      </c>
      <c r="CB9" s="12" cm="1">
        <f t="array" ref="CB9">CA9*BZ9-SUM(AU9:BX9*CA9*$AU$4:$BX$4)</f>
        <v>0</v>
      </c>
      <c r="CC9" s="43"/>
      <c r="CD9" s="3">
        <v>72</v>
      </c>
      <c r="CE9" s="3">
        <v>5</v>
      </c>
      <c r="CF9" s="3"/>
      <c r="CG9" s="32" t="s">
        <v>52</v>
      </c>
      <c r="CH9" s="21">
        <v>151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3</v>
      </c>
      <c r="DD9" s="3">
        <v>0</v>
      </c>
      <c r="DE9" s="3">
        <v>0</v>
      </c>
      <c r="DF9" s="3">
        <v>0</v>
      </c>
      <c r="DG9" s="3">
        <v>1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 t="s">
        <v>32</v>
      </c>
      <c r="DN9" s="3">
        <v>268</v>
      </c>
      <c r="DO9" s="3">
        <v>3</v>
      </c>
      <c r="DP9" s="12" cm="1">
        <f t="array" ref="DP9">DO9*DN9-SUM(DO9*CI9:DL9*$CI$4:$DL$4)</f>
        <v>0</v>
      </c>
      <c r="DQ9" s="43"/>
      <c r="DR9" s="1">
        <v>48</v>
      </c>
      <c r="DS9" s="1">
        <v>5</v>
      </c>
      <c r="DT9" s="3"/>
      <c r="DU9" s="3" t="s">
        <v>121</v>
      </c>
      <c r="DV9" s="21">
        <v>132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1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4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 t="s">
        <v>33</v>
      </c>
      <c r="FB9" s="3">
        <v>310</v>
      </c>
      <c r="FC9" s="3">
        <v>1</v>
      </c>
      <c r="FD9" s="12" cm="1">
        <f t="array" ref="FD9">FC9*FB9-SUM(FC9*DW9:EZ9*$DW$4:$EZ$4)</f>
        <v>0</v>
      </c>
      <c r="FE9" s="43"/>
      <c r="FF9" s="3">
        <v>77</v>
      </c>
      <c r="FG9" s="3">
        <v>6</v>
      </c>
      <c r="FH9" s="3"/>
      <c r="FI9" s="3" t="s">
        <v>93</v>
      </c>
      <c r="FJ9" s="21">
        <v>123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4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2</v>
      </c>
      <c r="GO9" s="3" t="s">
        <v>33</v>
      </c>
      <c r="GP9" s="3">
        <v>430</v>
      </c>
      <c r="GQ9" s="3">
        <v>2</v>
      </c>
      <c r="GR9" s="12" cm="1">
        <f t="array" ref="GR9">GQ9*GP9-SUM(GQ9*FK9:GN9*$FK$4:$GN$4)</f>
        <v>0</v>
      </c>
    </row>
    <row r="10" spans="1:200" x14ac:dyDescent="0.35">
      <c r="A10" s="43"/>
      <c r="B10" s="3">
        <v>84</v>
      </c>
      <c r="C10" s="3">
        <v>1</v>
      </c>
      <c r="D10" s="3"/>
      <c r="E10" s="32" t="s">
        <v>274</v>
      </c>
      <c r="F10" s="21">
        <v>141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4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 t="s">
        <v>33</v>
      </c>
      <c r="AL10" s="3">
        <v>306</v>
      </c>
      <c r="AM10" s="3">
        <v>1</v>
      </c>
      <c r="AN10" s="12" cm="1">
        <f t="array" ref="AN10">AM10*AL10-SUM(AM10*G10:AJ10*$G$4:$AJ$4)</f>
        <v>0</v>
      </c>
      <c r="AO10" s="43"/>
      <c r="AP10" s="3">
        <v>34</v>
      </c>
      <c r="AQ10" s="3">
        <v>3</v>
      </c>
      <c r="AR10" s="3"/>
      <c r="AS10" s="32" t="s">
        <v>282</v>
      </c>
      <c r="AT10" s="21">
        <v>129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3</v>
      </c>
      <c r="BW10" s="3">
        <v>0</v>
      </c>
      <c r="BX10" s="3">
        <v>0</v>
      </c>
      <c r="BY10" s="3" t="s">
        <v>33</v>
      </c>
      <c r="BZ10" s="3">
        <v>296</v>
      </c>
      <c r="CA10" s="3">
        <v>1</v>
      </c>
      <c r="CB10" s="12" cm="1">
        <f t="array" ref="CB10">CA10*BZ10-SUM(AU10:BX10*CA10*$AU$4:$BX$4)</f>
        <v>0</v>
      </c>
      <c r="CC10" s="43"/>
      <c r="CD10" s="3">
        <v>60</v>
      </c>
      <c r="CE10" s="3">
        <v>7</v>
      </c>
      <c r="CF10" s="3"/>
      <c r="CG10" s="32" t="s">
        <v>287</v>
      </c>
      <c r="CH10" s="21">
        <v>159</v>
      </c>
      <c r="CI10" s="3">
        <v>0</v>
      </c>
      <c r="CJ10" s="3">
        <v>0</v>
      </c>
      <c r="CK10" s="3">
        <v>1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3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 t="s">
        <v>33</v>
      </c>
      <c r="DN10" s="3">
        <v>290</v>
      </c>
      <c r="DO10" s="3">
        <v>2</v>
      </c>
      <c r="DP10" s="12" cm="1">
        <f t="array" ref="DP10">DO10*DN10-SUM(DO10*CI10:DL10*$CI$4:$DL$4)</f>
        <v>0</v>
      </c>
      <c r="DQ10" s="43"/>
      <c r="DR10" s="1">
        <v>23</v>
      </c>
      <c r="DS10" s="1">
        <v>5</v>
      </c>
      <c r="DT10" s="3"/>
      <c r="DU10" s="32" t="s">
        <v>57</v>
      </c>
      <c r="DV10" s="21">
        <v>134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1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2</v>
      </c>
      <c r="EX10" s="3">
        <v>0</v>
      </c>
      <c r="EY10" s="3">
        <v>0</v>
      </c>
      <c r="EZ10" s="3">
        <v>1</v>
      </c>
      <c r="FA10" s="3" t="s">
        <v>31</v>
      </c>
      <c r="FB10" s="3">
        <v>284</v>
      </c>
      <c r="FC10" s="3">
        <v>2</v>
      </c>
      <c r="FD10" s="12" cm="1">
        <f t="array" ref="FD10">FC10*FB10-SUM(FC10*DW10:EZ10*$DW$4:$EZ$4)</f>
        <v>0</v>
      </c>
      <c r="FE10" s="43"/>
      <c r="FF10" s="3">
        <v>99</v>
      </c>
      <c r="FG10" s="3">
        <v>6</v>
      </c>
      <c r="FH10" s="3"/>
      <c r="FI10" s="32" t="s">
        <v>99</v>
      </c>
      <c r="FJ10" s="21">
        <v>124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4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1</v>
      </c>
      <c r="GO10" s="3" t="s">
        <v>32</v>
      </c>
      <c r="GP10" s="3">
        <v>413</v>
      </c>
      <c r="GQ10" s="3">
        <v>2</v>
      </c>
      <c r="GR10" s="12" cm="1">
        <f t="array" ref="GR10">GQ10*GP10-SUM(GQ10*FK10:GN10*$FK$4:$GN$4)</f>
        <v>0</v>
      </c>
    </row>
    <row r="11" spans="1:200" x14ac:dyDescent="0.35">
      <c r="A11" s="43"/>
      <c r="B11" s="3">
        <v>69</v>
      </c>
      <c r="C11" s="3">
        <v>2</v>
      </c>
      <c r="D11" s="3"/>
      <c r="E11" s="32" t="s">
        <v>140</v>
      </c>
      <c r="F11" s="21">
        <v>152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2</v>
      </c>
      <c r="AH11" s="3">
        <v>0</v>
      </c>
      <c r="AI11" s="3">
        <v>0</v>
      </c>
      <c r="AJ11" s="3">
        <v>0</v>
      </c>
      <c r="AK11" s="3" t="s">
        <v>31</v>
      </c>
      <c r="AL11" s="3">
        <v>350</v>
      </c>
      <c r="AM11" s="3">
        <v>1</v>
      </c>
      <c r="AN11" s="12" cm="1">
        <f t="array" ref="AN11">AM11*AL11-SUM(AM11*G11:AJ11*$G$4:$AJ$4)</f>
        <v>0</v>
      </c>
      <c r="AO11" s="43"/>
      <c r="AP11" s="3">
        <v>43</v>
      </c>
      <c r="AQ11" s="3">
        <v>3</v>
      </c>
      <c r="AR11" s="3"/>
      <c r="AS11" s="32" t="s">
        <v>56</v>
      </c>
      <c r="AT11" s="21">
        <v>130</v>
      </c>
      <c r="AU11" s="3">
        <v>0</v>
      </c>
      <c r="AV11" s="3">
        <v>0</v>
      </c>
      <c r="AW11" s="3">
        <v>3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1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 t="s">
        <v>32</v>
      </c>
      <c r="BZ11" s="3">
        <v>197</v>
      </c>
      <c r="CA11" s="3">
        <v>1</v>
      </c>
      <c r="CB11" s="12" cm="1">
        <f t="array" ref="CB11">CA11*BZ11-SUM(AU11:BX11*CA11*$AU$4:$BX$4)</f>
        <v>0</v>
      </c>
      <c r="CC11" s="43"/>
      <c r="CD11" s="3">
        <v>68</v>
      </c>
      <c r="CE11" s="3">
        <v>5</v>
      </c>
      <c r="CF11" s="3"/>
      <c r="CG11" s="32" t="s">
        <v>288</v>
      </c>
      <c r="CH11" s="21">
        <v>172</v>
      </c>
      <c r="CI11" s="3">
        <v>0</v>
      </c>
      <c r="CJ11" s="3">
        <v>0</v>
      </c>
      <c r="CK11" s="3">
        <v>0</v>
      </c>
      <c r="CL11" s="3">
        <v>3</v>
      </c>
      <c r="CM11" s="3">
        <v>0</v>
      </c>
      <c r="CN11" s="3">
        <v>0</v>
      </c>
      <c r="CO11" s="3">
        <v>0</v>
      </c>
      <c r="CP11" s="3">
        <v>0</v>
      </c>
      <c r="CQ11" s="3">
        <v>1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 t="s">
        <v>32</v>
      </c>
      <c r="DN11" s="3">
        <v>268</v>
      </c>
      <c r="DO11" s="3">
        <v>2</v>
      </c>
      <c r="DP11" s="12" cm="1">
        <f t="array" ref="DP11">DO11*DN11-SUM(DO11*CI11:DL11*$CI$4:$DL$4)</f>
        <v>0</v>
      </c>
      <c r="DQ11" s="43"/>
      <c r="DR11" s="1">
        <v>28</v>
      </c>
      <c r="DS11" s="1">
        <v>7</v>
      </c>
      <c r="DT11" s="3"/>
      <c r="DU11" s="3" t="s">
        <v>122</v>
      </c>
      <c r="DV11" s="21">
        <v>136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1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3</v>
      </c>
      <c r="EY11" s="3">
        <v>0</v>
      </c>
      <c r="EZ11" s="3">
        <v>0</v>
      </c>
      <c r="FA11" s="3" t="s">
        <v>32</v>
      </c>
      <c r="FB11" s="3">
        <v>301</v>
      </c>
      <c r="FC11" s="3">
        <v>2</v>
      </c>
      <c r="FD11" s="12" cm="1">
        <f t="array" ref="FD11">FC11*FB11-SUM(FC11*DW11:EZ11*$DW$4:$EZ$4)</f>
        <v>0</v>
      </c>
      <c r="FE11" s="43"/>
      <c r="FF11" s="3">
        <v>120</v>
      </c>
      <c r="FG11" s="3">
        <v>3</v>
      </c>
      <c r="FH11" s="3"/>
      <c r="FI11" s="32" t="s">
        <v>305</v>
      </c>
      <c r="FJ11" s="21">
        <v>134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1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2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1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 t="s">
        <v>31</v>
      </c>
      <c r="GP11" s="3">
        <v>399</v>
      </c>
      <c r="GQ11" s="3">
        <v>2</v>
      </c>
      <c r="GR11" s="12" cm="1">
        <f t="array" ref="GR11">GQ11*GP11-SUM(GQ11*FK11:GN11*$FK$4:$GN$4)</f>
        <v>0</v>
      </c>
    </row>
    <row r="12" spans="1:200" x14ac:dyDescent="0.35">
      <c r="A12" s="43"/>
      <c r="B12" s="3">
        <v>95</v>
      </c>
      <c r="C12" s="3">
        <v>1</v>
      </c>
      <c r="D12" s="3"/>
      <c r="E12" s="32" t="s">
        <v>275</v>
      </c>
      <c r="F12" s="21">
        <v>154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1</v>
      </c>
      <c r="AJ12" s="3">
        <v>1</v>
      </c>
      <c r="AK12" s="3" t="s">
        <v>32</v>
      </c>
      <c r="AL12" s="3">
        <v>334</v>
      </c>
      <c r="AM12" s="3">
        <v>1</v>
      </c>
      <c r="AN12" s="12" cm="1">
        <f t="array" ref="AN12">AM12*AL12-SUM(AM12*G12:AJ12*$G$4:$AJ$4)</f>
        <v>0</v>
      </c>
      <c r="AO12" s="43"/>
      <c r="AP12" s="3">
        <v>21</v>
      </c>
      <c r="AQ12" s="3">
        <v>4</v>
      </c>
      <c r="AR12" s="3"/>
      <c r="AS12" s="32" t="s">
        <v>155</v>
      </c>
      <c r="AT12" s="21">
        <v>133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2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1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1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 t="s">
        <v>32</v>
      </c>
      <c r="BZ12" s="3">
        <v>197</v>
      </c>
      <c r="CA12" s="3">
        <v>1</v>
      </c>
      <c r="CB12" s="12" cm="1">
        <f t="array" ref="CB12">CA12*BZ12-SUM(AU12:BX12*CA12*$AU$4:$BX$4)</f>
        <v>0</v>
      </c>
      <c r="CC12" s="43"/>
      <c r="CD12" s="3">
        <v>83</v>
      </c>
      <c r="CE12" s="3">
        <v>12</v>
      </c>
      <c r="CF12" s="3"/>
      <c r="CG12" s="3" t="s">
        <v>183</v>
      </c>
      <c r="CH12" s="21">
        <v>177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1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1</v>
      </c>
      <c r="DE12" s="3">
        <v>1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 t="s">
        <v>33</v>
      </c>
      <c r="DN12" s="3">
        <v>290</v>
      </c>
      <c r="DO12" s="3">
        <v>1</v>
      </c>
      <c r="DP12" s="12" cm="1">
        <f t="array" ref="DP12">DO12*DN12-SUM(DO12*CI12:DL12*$CI$4:$DL$4)</f>
        <v>0</v>
      </c>
      <c r="DQ12" s="43"/>
      <c r="DR12" s="1">
        <v>24</v>
      </c>
      <c r="DS12" s="1">
        <v>5</v>
      </c>
      <c r="DT12" s="3"/>
      <c r="DU12" s="3" t="s">
        <v>146</v>
      </c>
      <c r="DV12" s="21">
        <v>142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2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3</v>
      </c>
      <c r="EN12" s="3">
        <v>4</v>
      </c>
      <c r="EO12" s="3">
        <v>0</v>
      </c>
      <c r="EP12" s="3">
        <v>1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 t="s">
        <v>32</v>
      </c>
      <c r="FB12" s="3">
        <v>301</v>
      </c>
      <c r="FC12" s="3">
        <v>1</v>
      </c>
      <c r="FD12" s="12" cm="1">
        <f t="array" ref="FD12">FC12*FB12-SUM(FC12*DW12:EZ12*$DW$4:$EZ$4)</f>
        <v>0</v>
      </c>
      <c r="FE12" s="43"/>
      <c r="FF12" s="3">
        <v>83</v>
      </c>
      <c r="FG12" s="3">
        <v>4</v>
      </c>
      <c r="FH12" s="3"/>
      <c r="FI12" s="3" t="s">
        <v>183</v>
      </c>
      <c r="FJ12" s="21">
        <v>147</v>
      </c>
      <c r="FK12" s="3">
        <v>0</v>
      </c>
      <c r="FL12" s="3">
        <v>3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1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 t="s">
        <v>33</v>
      </c>
      <c r="GP12" s="3">
        <v>430</v>
      </c>
      <c r="GQ12" s="3">
        <v>2</v>
      </c>
      <c r="GR12" s="12" cm="1">
        <f t="array" ref="GR12">GQ12*GP12-SUM(GQ12*FK12:GN12*$FK$4:$GN$4)</f>
        <v>0</v>
      </c>
    </row>
    <row r="13" spans="1:200" x14ac:dyDescent="0.35">
      <c r="A13" s="43"/>
      <c r="B13" s="3">
        <v>70</v>
      </c>
      <c r="C13" s="3">
        <v>4</v>
      </c>
      <c r="D13" s="3"/>
      <c r="E13" s="3" t="s">
        <v>143</v>
      </c>
      <c r="F13" s="21">
        <v>158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3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 t="s">
        <v>31</v>
      </c>
      <c r="AL13" s="3">
        <v>350</v>
      </c>
      <c r="AM13" s="3">
        <v>1</v>
      </c>
      <c r="AN13" s="12" cm="1">
        <f t="array" ref="AN13">AM13*AL13-SUM(AM13*G13:AJ13*$G$4:$AJ$4)</f>
        <v>0</v>
      </c>
      <c r="AO13" s="43"/>
      <c r="AP13" s="3">
        <v>31</v>
      </c>
      <c r="AQ13" s="3">
        <v>3</v>
      </c>
      <c r="AR13" s="3"/>
      <c r="AS13" s="3" t="s">
        <v>158</v>
      </c>
      <c r="AT13" s="21">
        <v>134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2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 t="s">
        <v>31</v>
      </c>
      <c r="BZ13" s="3">
        <v>232</v>
      </c>
      <c r="CA13" s="3">
        <v>1</v>
      </c>
      <c r="CB13" s="12" cm="1">
        <f t="array" ref="CB13">CA13*BZ13-SUM(AU13:BX13*CA13*$AU$4:$BX$4)</f>
        <v>0</v>
      </c>
      <c r="CC13" s="43"/>
      <c r="CD13" s="3">
        <v>74</v>
      </c>
      <c r="CE13" s="3">
        <v>6</v>
      </c>
      <c r="CF13" s="3"/>
      <c r="CG13" s="3" t="s">
        <v>185</v>
      </c>
      <c r="CH13" s="21">
        <v>181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1</v>
      </c>
      <c r="CQ13" s="3">
        <v>0</v>
      </c>
      <c r="CR13" s="3">
        <v>0</v>
      </c>
      <c r="CS13" s="3">
        <v>0</v>
      </c>
      <c r="CT13" s="3">
        <v>0</v>
      </c>
      <c r="CU13" s="3">
        <v>1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1</v>
      </c>
      <c r="DM13" s="3" t="s">
        <v>32</v>
      </c>
      <c r="DN13" s="3">
        <v>268</v>
      </c>
      <c r="DO13" s="3">
        <v>2</v>
      </c>
      <c r="DP13" s="12" cm="1">
        <f t="array" ref="DP13">DO13*DN13-SUM(DO13*CI13:DL13*$CI$4:$DL$4)</f>
        <v>0</v>
      </c>
      <c r="DQ13" s="43"/>
      <c r="DR13" s="1">
        <v>39</v>
      </c>
      <c r="DS13" s="1">
        <v>5</v>
      </c>
      <c r="DT13" s="3"/>
      <c r="DU13" s="32" t="s">
        <v>180</v>
      </c>
      <c r="DV13" s="21">
        <v>152</v>
      </c>
      <c r="DW13" s="3">
        <v>0</v>
      </c>
      <c r="DX13" s="3">
        <v>0</v>
      </c>
      <c r="DY13" s="3">
        <v>0</v>
      </c>
      <c r="DZ13" s="3">
        <v>0</v>
      </c>
      <c r="EA13" s="3">
        <v>2</v>
      </c>
      <c r="EB13" s="3">
        <v>0</v>
      </c>
      <c r="EC13" s="3">
        <v>1</v>
      </c>
      <c r="ED13" s="3">
        <v>0</v>
      </c>
      <c r="EE13" s="3">
        <v>3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7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 t="s">
        <v>31</v>
      </c>
      <c r="FB13" s="3">
        <v>284</v>
      </c>
      <c r="FC13" s="3">
        <v>1</v>
      </c>
      <c r="FD13" s="12" cm="1">
        <f t="array" ref="FD13">FC13*FB13-SUM(FC13*DW13:EZ13*$DW$4:$EZ$4)</f>
        <v>0</v>
      </c>
      <c r="FE13" s="43"/>
      <c r="FF13" s="3">
        <v>118</v>
      </c>
      <c r="FG13" s="3">
        <v>4</v>
      </c>
      <c r="FH13" s="3"/>
      <c r="FI13" s="32" t="s">
        <v>306</v>
      </c>
      <c r="FJ13" s="21">
        <v>150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3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2</v>
      </c>
      <c r="GK13" s="3">
        <v>0</v>
      </c>
      <c r="GL13" s="3">
        <v>0</v>
      </c>
      <c r="GM13" s="3">
        <v>0</v>
      </c>
      <c r="GN13" s="3">
        <v>0</v>
      </c>
      <c r="GO13" s="3" t="s">
        <v>33</v>
      </c>
      <c r="GP13" s="3">
        <v>430</v>
      </c>
      <c r="GQ13" s="3">
        <v>2</v>
      </c>
      <c r="GR13" s="12" cm="1">
        <f t="array" ref="GR13">GQ13*GP13-SUM(GQ13*FK13:GN13*$FK$4:$GN$4)</f>
        <v>0</v>
      </c>
    </row>
    <row r="14" spans="1:200" x14ac:dyDescent="0.35">
      <c r="A14" s="43"/>
      <c r="B14" s="3">
        <v>94</v>
      </c>
      <c r="C14" s="3">
        <v>3</v>
      </c>
      <c r="D14" s="3"/>
      <c r="E14" s="3" t="s">
        <v>173</v>
      </c>
      <c r="F14" s="21">
        <v>164</v>
      </c>
      <c r="G14" s="3">
        <v>0</v>
      </c>
      <c r="H14" s="3">
        <v>0</v>
      </c>
      <c r="I14" s="3">
        <v>3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31</v>
      </c>
      <c r="AL14" s="3">
        <v>350</v>
      </c>
      <c r="AM14" s="3">
        <v>1</v>
      </c>
      <c r="AN14" s="12" cm="1">
        <f t="array" ref="AN14">AM14*AL14-SUM(AM14*G14:AJ14*$G$4:$AJ$4)</f>
        <v>0</v>
      </c>
      <c r="AO14" s="43"/>
      <c r="AP14" s="3">
        <v>36</v>
      </c>
      <c r="AQ14" s="3">
        <v>4</v>
      </c>
      <c r="AR14" s="3"/>
      <c r="AS14" s="32" t="s">
        <v>105</v>
      </c>
      <c r="AT14" s="21">
        <v>148</v>
      </c>
      <c r="AU14" s="3">
        <v>2</v>
      </c>
      <c r="AV14" s="3">
        <v>0</v>
      </c>
      <c r="AW14" s="3">
        <v>0</v>
      </c>
      <c r="AX14" s="3">
        <v>1</v>
      </c>
      <c r="AY14" s="3">
        <v>0</v>
      </c>
      <c r="AZ14" s="3">
        <v>0</v>
      </c>
      <c r="BA14" s="3">
        <v>2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 t="s">
        <v>32</v>
      </c>
      <c r="BZ14" s="3">
        <v>197</v>
      </c>
      <c r="CA14" s="3">
        <v>1</v>
      </c>
      <c r="CB14" s="12" cm="1">
        <f t="array" ref="CB14">CA14*BZ14-SUM(AU14:BX14*CA14*$AU$4:$BX$4)</f>
        <v>0</v>
      </c>
      <c r="CC14" s="43"/>
      <c r="CD14" s="3">
        <v>52</v>
      </c>
      <c r="CE14" s="3">
        <v>7</v>
      </c>
      <c r="CF14" s="3"/>
      <c r="CG14" s="32" t="s">
        <v>236</v>
      </c>
      <c r="CH14" s="21">
        <v>182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1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1</v>
      </c>
      <c r="CU14" s="3">
        <v>2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1</v>
      </c>
      <c r="DM14" s="3" t="s">
        <v>31</v>
      </c>
      <c r="DN14" s="3">
        <v>318</v>
      </c>
      <c r="DO14" s="3">
        <v>2</v>
      </c>
      <c r="DP14" s="12" cm="1">
        <f t="array" ref="DP14">DO14*DN14-SUM(DO14*CI14:DL14*$CI$4:$DL$4)</f>
        <v>0</v>
      </c>
      <c r="DQ14" s="43"/>
      <c r="DR14" s="1">
        <v>20</v>
      </c>
      <c r="DS14" s="1">
        <v>3</v>
      </c>
      <c r="DT14" s="3"/>
      <c r="DU14" s="61" t="s">
        <v>296</v>
      </c>
      <c r="DV14" s="21">
        <v>154</v>
      </c>
      <c r="DW14" s="3">
        <v>0</v>
      </c>
      <c r="DX14" s="3">
        <v>0</v>
      </c>
      <c r="DY14" s="3">
        <v>5</v>
      </c>
      <c r="DZ14" s="3">
        <v>0</v>
      </c>
      <c r="EA14" s="3">
        <v>2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1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 t="s">
        <v>32</v>
      </c>
      <c r="FB14" s="3">
        <v>301</v>
      </c>
      <c r="FC14" s="3">
        <v>1</v>
      </c>
      <c r="FD14" s="12" cm="1">
        <f t="array" ref="FD14">FC14*FB14-SUM(FC14*DW14:EZ14*$DW$4:$EZ$4)</f>
        <v>0</v>
      </c>
      <c r="FE14" s="43"/>
      <c r="FF14" s="3">
        <v>110</v>
      </c>
      <c r="FG14" s="3">
        <v>3</v>
      </c>
      <c r="FH14" s="3"/>
      <c r="FI14" s="32" t="s">
        <v>307</v>
      </c>
      <c r="FJ14" s="21">
        <v>155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3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1</v>
      </c>
      <c r="GN14" s="3">
        <v>0</v>
      </c>
      <c r="GO14" s="3" t="s">
        <v>31</v>
      </c>
      <c r="GP14" s="3">
        <v>399</v>
      </c>
      <c r="GQ14" s="3">
        <v>1</v>
      </c>
      <c r="GR14" s="12" cm="1">
        <f t="array" ref="GR14">GQ14*GP14-SUM(GQ14*FK14:GN14*$FK$4:$GN$4)</f>
        <v>0</v>
      </c>
    </row>
    <row r="15" spans="1:200" x14ac:dyDescent="0.35">
      <c r="A15" s="43"/>
      <c r="B15" s="3">
        <v>62</v>
      </c>
      <c r="C15" s="3">
        <v>2</v>
      </c>
      <c r="D15" s="3"/>
      <c r="E15" s="32" t="s">
        <v>230</v>
      </c>
      <c r="F15" s="21">
        <v>169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</v>
      </c>
      <c r="AJ15" s="3">
        <v>0</v>
      </c>
      <c r="AK15" s="3" t="s">
        <v>32</v>
      </c>
      <c r="AL15" s="3">
        <v>334</v>
      </c>
      <c r="AM15" s="3">
        <v>1</v>
      </c>
      <c r="AN15" s="12" cm="1">
        <f t="array" ref="AN15">AM15*AL15-SUM(AM15*G15:AJ15*$G$4:$AJ$4)</f>
        <v>0</v>
      </c>
      <c r="AO15" s="43"/>
      <c r="AP15" s="3">
        <v>32</v>
      </c>
      <c r="AQ15" s="3">
        <v>5</v>
      </c>
      <c r="AR15" s="3"/>
      <c r="AS15" s="32" t="s">
        <v>261</v>
      </c>
      <c r="AT15" s="21">
        <v>156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2</v>
      </c>
      <c r="BS15" s="3">
        <v>0</v>
      </c>
      <c r="BT15" s="3">
        <v>4</v>
      </c>
      <c r="BU15" s="3">
        <v>0</v>
      </c>
      <c r="BV15" s="3">
        <v>0</v>
      </c>
      <c r="BW15" s="3">
        <v>0</v>
      </c>
      <c r="BX15" s="3">
        <v>5</v>
      </c>
      <c r="BY15" s="3" t="s">
        <v>33</v>
      </c>
      <c r="BZ15" s="3">
        <v>296</v>
      </c>
      <c r="CA15" s="3">
        <v>1</v>
      </c>
      <c r="CB15" s="12" cm="1">
        <f t="array" ref="CB15">CA15*BZ15-SUM(AU15:BX15*CA15*$AU$4:$BX$4)</f>
        <v>0</v>
      </c>
      <c r="CC15" s="43"/>
      <c r="CD15" s="3">
        <v>75</v>
      </c>
      <c r="CE15" s="3">
        <v>12</v>
      </c>
      <c r="CF15" s="3"/>
      <c r="CG15" s="32" t="s">
        <v>246</v>
      </c>
      <c r="CH15" s="21">
        <v>185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1</v>
      </c>
      <c r="CO15" s="3">
        <v>0</v>
      </c>
      <c r="CP15" s="3">
        <v>2</v>
      </c>
      <c r="CQ15" s="3">
        <v>0</v>
      </c>
      <c r="CR15" s="3">
        <v>0</v>
      </c>
      <c r="CS15" s="3">
        <v>0</v>
      </c>
      <c r="CT15" s="3">
        <v>2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 t="s">
        <v>31</v>
      </c>
      <c r="DN15" s="3">
        <v>318</v>
      </c>
      <c r="DO15" s="3">
        <v>1</v>
      </c>
      <c r="DP15" s="12" cm="1">
        <f t="array" ref="DP15">DO15*DN15-SUM(DO15*CI15:DL15*$CI$4:$DL$4)</f>
        <v>0</v>
      </c>
      <c r="DQ15" s="43"/>
      <c r="DR15" s="1">
        <v>46</v>
      </c>
      <c r="DS15" s="1">
        <v>5</v>
      </c>
      <c r="DT15" s="3"/>
      <c r="DU15" s="32" t="s">
        <v>297</v>
      </c>
      <c r="DV15" s="21">
        <v>159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4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5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1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 t="s">
        <v>33</v>
      </c>
      <c r="FB15" s="3">
        <v>310</v>
      </c>
      <c r="FC15" s="3">
        <v>1</v>
      </c>
      <c r="FD15" s="12" cm="1">
        <f t="array" ref="FD15">FC15*FB15-SUM(FC15*DW15:EZ15*$DW$4:$EZ$4)</f>
        <v>0</v>
      </c>
      <c r="FE15" s="43"/>
      <c r="FF15" s="3">
        <v>91</v>
      </c>
      <c r="FG15" s="3">
        <v>5</v>
      </c>
      <c r="FH15" s="3"/>
      <c r="FI15" s="3" t="s">
        <v>88</v>
      </c>
      <c r="FJ15" s="21">
        <v>159</v>
      </c>
      <c r="FK15" s="3">
        <v>1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4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1</v>
      </c>
      <c r="GK15" s="3">
        <v>0</v>
      </c>
      <c r="GL15" s="3">
        <v>0</v>
      </c>
      <c r="GM15" s="3">
        <v>0</v>
      </c>
      <c r="GN15" s="3">
        <v>0</v>
      </c>
      <c r="GO15" s="3" t="s">
        <v>33</v>
      </c>
      <c r="GP15" s="3">
        <v>430</v>
      </c>
      <c r="GQ15" s="3">
        <v>1</v>
      </c>
      <c r="GR15" s="12" cm="1">
        <f t="array" ref="GR15">GQ15*GP15-SUM(GQ15*FK15:GN15*$FK$4:$GN$4)</f>
        <v>0</v>
      </c>
    </row>
    <row r="16" spans="1:200" x14ac:dyDescent="0.35">
      <c r="A16" s="43"/>
      <c r="B16" s="3">
        <v>51</v>
      </c>
      <c r="C16" s="3">
        <v>2</v>
      </c>
      <c r="D16" s="3"/>
      <c r="E16" s="32" t="s">
        <v>102</v>
      </c>
      <c r="F16" s="21">
        <v>170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 t="s">
        <v>31</v>
      </c>
      <c r="AL16" s="3">
        <v>350</v>
      </c>
      <c r="AM16" s="3">
        <v>1</v>
      </c>
      <c r="AN16" s="12" cm="1">
        <f t="array" ref="AN16">AM16*AL16-SUM(AM16*G16:AJ16*$G$4:$AJ$4)</f>
        <v>0</v>
      </c>
      <c r="AO16" s="43"/>
      <c r="AP16" s="3">
        <v>28</v>
      </c>
      <c r="AQ16" s="3">
        <v>3</v>
      </c>
      <c r="AR16" s="3"/>
      <c r="AS16" s="61" t="s">
        <v>225</v>
      </c>
      <c r="AT16" s="21">
        <v>157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1</v>
      </c>
      <c r="BG16" s="3">
        <v>0</v>
      </c>
      <c r="BH16" s="3">
        <v>0</v>
      </c>
      <c r="BI16" s="3">
        <v>2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 t="s">
        <v>32</v>
      </c>
      <c r="BZ16" s="3">
        <v>197</v>
      </c>
      <c r="CA16" s="3">
        <v>1</v>
      </c>
      <c r="CB16" s="12" cm="1">
        <f t="array" ref="CB16">CA16*BZ16-SUM(AU16:BX16*CA16*$AU$4:$BX$4)</f>
        <v>0</v>
      </c>
      <c r="CC16" s="43"/>
      <c r="CD16" s="3">
        <v>70</v>
      </c>
      <c r="CE16" s="3">
        <v>5</v>
      </c>
      <c r="CF16" s="3"/>
      <c r="CG16" s="3" t="s">
        <v>143</v>
      </c>
      <c r="CH16" s="21">
        <v>186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5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1</v>
      </c>
      <c r="DI16" s="3">
        <v>0</v>
      </c>
      <c r="DJ16" s="3">
        <v>0</v>
      </c>
      <c r="DK16" s="3">
        <v>0</v>
      </c>
      <c r="DL16" s="3">
        <v>0</v>
      </c>
      <c r="DM16" s="3" t="s">
        <v>33</v>
      </c>
      <c r="DN16" s="3">
        <v>290</v>
      </c>
      <c r="DO16" s="3">
        <v>1</v>
      </c>
      <c r="DP16" s="12" cm="1">
        <f t="array" ref="DP16">DO16*DN16-SUM(DO16*CI16:DL16*$CI$4:$DL$4)</f>
        <v>0</v>
      </c>
      <c r="DQ16" s="43"/>
      <c r="DR16" s="1">
        <v>44</v>
      </c>
      <c r="DS16" s="1">
        <v>7</v>
      </c>
      <c r="DT16" s="3"/>
      <c r="DU16" s="32" t="s">
        <v>298</v>
      </c>
      <c r="DV16" s="21">
        <v>160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3</v>
      </c>
      <c r="EE16" s="3">
        <v>0</v>
      </c>
      <c r="EF16" s="3">
        <v>4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 t="s">
        <v>32</v>
      </c>
      <c r="FB16" s="3">
        <v>301</v>
      </c>
      <c r="FC16" s="3">
        <v>1</v>
      </c>
      <c r="FD16" s="12" cm="1">
        <f t="array" ref="FD16">FC16*FB16-SUM(FC16*DW16:EZ16*$DW$4:$EZ$4)</f>
        <v>0</v>
      </c>
      <c r="FE16" s="43"/>
      <c r="FF16" s="3">
        <v>90</v>
      </c>
      <c r="FG16" s="3">
        <v>3</v>
      </c>
      <c r="FH16" s="3"/>
      <c r="FI16" s="32" t="s">
        <v>273</v>
      </c>
      <c r="FJ16" s="21">
        <v>160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1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4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2</v>
      </c>
      <c r="GL16" s="3">
        <v>0</v>
      </c>
      <c r="GM16" s="3">
        <v>0</v>
      </c>
      <c r="GN16" s="3">
        <v>0</v>
      </c>
      <c r="GO16" s="3" t="s">
        <v>32</v>
      </c>
      <c r="GP16" s="3">
        <v>413</v>
      </c>
      <c r="GQ16" s="3">
        <v>1</v>
      </c>
      <c r="GR16" s="12" cm="1">
        <f t="array" ref="GR16">GQ16*GP16-SUM(GQ16*FK16:GN16*$FK$4:$GN$4)</f>
        <v>0</v>
      </c>
    </row>
    <row r="17" spans="1:200" x14ac:dyDescent="0.35">
      <c r="A17" s="43"/>
      <c r="B17" s="3">
        <v>99</v>
      </c>
      <c r="C17" s="3">
        <v>3</v>
      </c>
      <c r="D17" s="3"/>
      <c r="E17" s="32" t="s">
        <v>276</v>
      </c>
      <c r="F17" s="21">
        <v>173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 t="s">
        <v>31</v>
      </c>
      <c r="AL17" s="3">
        <v>350</v>
      </c>
      <c r="AM17" s="3">
        <v>1</v>
      </c>
      <c r="AN17" s="12" cm="1">
        <f t="array" ref="AN17">AM17*AL17-SUM(AM17*G17:AJ17*$G$4:$AJ$4)</f>
        <v>0</v>
      </c>
      <c r="AO17" s="43"/>
      <c r="AP17" s="3">
        <v>25</v>
      </c>
      <c r="AQ17" s="3">
        <v>2</v>
      </c>
      <c r="AR17" s="3"/>
      <c r="AS17" s="32" t="s">
        <v>63</v>
      </c>
      <c r="AT17" s="21">
        <v>159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0</v>
      </c>
      <c r="BH17" s="3">
        <v>0</v>
      </c>
      <c r="BI17" s="3">
        <v>2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3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 t="s">
        <v>33</v>
      </c>
      <c r="BZ17" s="3">
        <v>296</v>
      </c>
      <c r="CA17" s="3">
        <v>1</v>
      </c>
      <c r="CB17" s="12" cm="1">
        <f t="array" ref="CB17">CA17*BZ17-SUM(AU17:BX17*CA17*$AU$4:$BX$4)</f>
        <v>0</v>
      </c>
      <c r="CC17" s="43"/>
      <c r="CD17" s="3">
        <v>51</v>
      </c>
      <c r="CE17" s="3">
        <v>6</v>
      </c>
      <c r="CF17" s="3"/>
      <c r="CG17" s="3" t="s">
        <v>138</v>
      </c>
      <c r="CH17" s="21">
        <v>188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1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1</v>
      </c>
      <c r="CY17" s="3">
        <v>0</v>
      </c>
      <c r="CZ17" s="3">
        <v>0</v>
      </c>
      <c r="DA17" s="3">
        <v>0</v>
      </c>
      <c r="DB17" s="3">
        <v>1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2</v>
      </c>
      <c r="DM17" s="3" t="s">
        <v>31</v>
      </c>
      <c r="DN17" s="3">
        <v>318</v>
      </c>
      <c r="DO17" s="3">
        <v>1</v>
      </c>
      <c r="DP17" s="12" cm="1">
        <f t="array" ref="DP17">DO17*DN17-SUM(DO17*CI17:DL17*$CI$4:$DL$4)</f>
        <v>0</v>
      </c>
      <c r="DQ17" s="43"/>
      <c r="DR17" s="1">
        <v>42</v>
      </c>
      <c r="DS17" s="1">
        <v>3</v>
      </c>
      <c r="DT17" s="3"/>
      <c r="DU17" s="32" t="s">
        <v>81</v>
      </c>
      <c r="DV17" s="21">
        <v>168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3</v>
      </c>
      <c r="ER17" s="3">
        <v>0</v>
      </c>
      <c r="ES17" s="3">
        <v>1</v>
      </c>
      <c r="ET17" s="3">
        <v>0</v>
      </c>
      <c r="EU17" s="3">
        <v>2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 t="s">
        <v>33</v>
      </c>
      <c r="FB17" s="3">
        <v>310</v>
      </c>
      <c r="FC17" s="3">
        <v>1</v>
      </c>
      <c r="FD17" s="12" cm="1">
        <f t="array" ref="FD17">FC17*FB17-SUM(FC17*DW17:EZ17*$DW$4:$EZ$4)</f>
        <v>0</v>
      </c>
      <c r="FE17" s="43"/>
      <c r="FF17" s="3">
        <v>79</v>
      </c>
      <c r="FG17" s="3">
        <v>5</v>
      </c>
      <c r="FH17" s="3"/>
      <c r="FI17" s="3" t="s">
        <v>178</v>
      </c>
      <c r="FJ17" s="21">
        <v>165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2</v>
      </c>
      <c r="GH17" s="3">
        <v>3</v>
      </c>
      <c r="GI17" s="3">
        <v>0</v>
      </c>
      <c r="GJ17" s="3">
        <v>0</v>
      </c>
      <c r="GK17" s="3">
        <v>1</v>
      </c>
      <c r="GL17" s="3">
        <v>0</v>
      </c>
      <c r="GM17" s="3">
        <v>0</v>
      </c>
      <c r="GN17" s="3">
        <v>0</v>
      </c>
      <c r="GO17" s="3" t="s">
        <v>33</v>
      </c>
      <c r="GP17" s="3">
        <v>430</v>
      </c>
      <c r="GQ17" s="3">
        <v>1</v>
      </c>
      <c r="GR17" s="12" cm="1">
        <f t="array" ref="GR17">GQ17*GP17-SUM(GQ17*FK17:GN17*$FK$4:$GN$4)</f>
        <v>0</v>
      </c>
    </row>
    <row r="18" spans="1:200" x14ac:dyDescent="0.35">
      <c r="A18" s="43"/>
      <c r="B18" s="3">
        <v>60</v>
      </c>
      <c r="C18" s="3">
        <v>2</v>
      </c>
      <c r="D18" s="3"/>
      <c r="E18" s="32" t="s">
        <v>139</v>
      </c>
      <c r="F18" s="21">
        <v>175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 t="s">
        <v>32</v>
      </c>
      <c r="AL18" s="3">
        <v>334</v>
      </c>
      <c r="AM18" s="3">
        <v>1</v>
      </c>
      <c r="AN18" s="12" cm="1">
        <f t="array" ref="AN18">AM18*AL18-SUM(AM18*G18:AJ18*$G$4:$AJ$4)</f>
        <v>0</v>
      </c>
      <c r="AO18" s="43"/>
      <c r="AP18" s="3">
        <v>48</v>
      </c>
      <c r="AQ18" s="3">
        <v>4</v>
      </c>
      <c r="AR18" s="3"/>
      <c r="AS18" s="32" t="s">
        <v>283</v>
      </c>
      <c r="AT18" s="21">
        <v>162</v>
      </c>
      <c r="AU18" s="3">
        <v>0</v>
      </c>
      <c r="AV18" s="3">
        <v>0</v>
      </c>
      <c r="AW18" s="3">
        <v>0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2</v>
      </c>
      <c r="BD18" s="3">
        <v>0</v>
      </c>
      <c r="BE18" s="3">
        <v>0</v>
      </c>
      <c r="BF18" s="3">
        <v>0</v>
      </c>
      <c r="BG18" s="3">
        <v>3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2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 t="s">
        <v>33</v>
      </c>
      <c r="BZ18" s="3">
        <v>296</v>
      </c>
      <c r="CA18" s="3">
        <v>1</v>
      </c>
      <c r="CB18" s="12" cm="1">
        <f t="array" ref="CB18">CA18*BZ18-SUM(AU18:BX18*CA18*$AU$4:$BX$4)</f>
        <v>0</v>
      </c>
      <c r="CC18" s="43"/>
      <c r="CD18" s="3">
        <v>76</v>
      </c>
      <c r="CE18" s="3">
        <v>7</v>
      </c>
      <c r="CF18" s="3"/>
      <c r="CG18" s="32" t="s">
        <v>205</v>
      </c>
      <c r="CH18" s="21">
        <v>194</v>
      </c>
      <c r="CI18" s="3">
        <v>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2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 t="s">
        <v>31</v>
      </c>
      <c r="DN18" s="3">
        <v>318</v>
      </c>
      <c r="DO18" s="3">
        <v>2</v>
      </c>
      <c r="DP18" s="12" cm="1">
        <f t="array" ref="DP18">DO18*DN18-SUM(DO18*CI18:DL18*$CI$4:$DL$4)</f>
        <v>0</v>
      </c>
      <c r="DQ18" s="43"/>
      <c r="DR18" s="1">
        <v>50</v>
      </c>
      <c r="DS18" s="1">
        <v>4</v>
      </c>
      <c r="DT18" s="3"/>
      <c r="DU18" s="32" t="s">
        <v>281</v>
      </c>
      <c r="DV18" s="21">
        <v>171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4</v>
      </c>
      <c r="EQ18" s="3">
        <v>0</v>
      </c>
      <c r="ER18" s="3">
        <v>0</v>
      </c>
      <c r="ES18" s="3">
        <v>2</v>
      </c>
      <c r="ET18" s="3">
        <v>0</v>
      </c>
      <c r="EU18" s="3">
        <v>0</v>
      </c>
      <c r="EV18" s="3">
        <v>0</v>
      </c>
      <c r="EW18" s="3">
        <v>2</v>
      </c>
      <c r="EX18" s="3">
        <v>0</v>
      </c>
      <c r="EY18" s="3">
        <v>0</v>
      </c>
      <c r="EZ18" s="3">
        <v>0</v>
      </c>
      <c r="FA18" s="3" t="s">
        <v>33</v>
      </c>
      <c r="FB18" s="3">
        <v>310</v>
      </c>
      <c r="FC18" s="3">
        <v>1</v>
      </c>
      <c r="FD18" s="12" cm="1">
        <f t="array" ref="FD18">FC18*FB18-SUM(FC18*DW18:EZ18*$DW$4:$EZ$4)</f>
        <v>0</v>
      </c>
      <c r="FE18" s="43"/>
      <c r="FF18" s="3">
        <v>96</v>
      </c>
      <c r="FG18" s="3">
        <v>6</v>
      </c>
      <c r="FH18" s="3"/>
      <c r="FI18" s="3" t="s">
        <v>171</v>
      </c>
      <c r="FJ18" s="21">
        <v>166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2</v>
      </c>
      <c r="GB18" s="3">
        <v>0</v>
      </c>
      <c r="GC18" s="3">
        <v>0</v>
      </c>
      <c r="GD18" s="3">
        <v>0</v>
      </c>
      <c r="GE18" s="3">
        <v>0</v>
      </c>
      <c r="GF18" s="3">
        <v>2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1</v>
      </c>
      <c r="GO18" s="3" t="s">
        <v>32</v>
      </c>
      <c r="GP18" s="3">
        <v>413</v>
      </c>
      <c r="GQ18" s="3">
        <v>1</v>
      </c>
      <c r="GR18" s="12" cm="1">
        <f t="array" ref="GR18">GQ18*GP18-SUM(GQ18*FK18:GN18*$FK$4:$GN$4)</f>
        <v>0</v>
      </c>
    </row>
    <row r="19" spans="1:200" x14ac:dyDescent="0.35">
      <c r="A19" s="43"/>
      <c r="B19" s="3">
        <v>97</v>
      </c>
      <c r="C19" s="3">
        <v>2</v>
      </c>
      <c r="D19" s="3"/>
      <c r="E19" s="32" t="s">
        <v>90</v>
      </c>
      <c r="F19" s="21">
        <v>176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</v>
      </c>
      <c r="AK19" s="3" t="s">
        <v>31</v>
      </c>
      <c r="AL19" s="3">
        <v>350</v>
      </c>
      <c r="AM19" s="3">
        <v>1</v>
      </c>
      <c r="AN19" s="12" cm="1">
        <f t="array" ref="AN19">AM19*AL19-SUM(AM19*G19:AJ19*$G$4:$AJ$4)</f>
        <v>0</v>
      </c>
      <c r="AO19" s="43"/>
      <c r="AP19" s="3">
        <v>26</v>
      </c>
      <c r="AQ19" s="3">
        <v>2</v>
      </c>
      <c r="AR19" s="3"/>
      <c r="AS19" s="61" t="s">
        <v>161</v>
      </c>
      <c r="AT19" s="21">
        <v>165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2</v>
      </c>
      <c r="BG19" s="3">
        <v>0</v>
      </c>
      <c r="BH19" s="3">
        <v>0</v>
      </c>
      <c r="BI19" s="3">
        <v>0</v>
      </c>
      <c r="BJ19" s="3">
        <v>2</v>
      </c>
      <c r="BK19" s="3">
        <v>0</v>
      </c>
      <c r="BL19" s="3">
        <v>0</v>
      </c>
      <c r="BM19" s="3">
        <v>4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 t="s">
        <v>33</v>
      </c>
      <c r="BZ19" s="3">
        <v>296</v>
      </c>
      <c r="CA19" s="3">
        <v>1</v>
      </c>
      <c r="CB19" s="12" cm="1">
        <f t="array" ref="CB19">CA19*BZ19-SUM(AU19:BX19*CA19*$AU$4:$BX$4)</f>
        <v>0</v>
      </c>
      <c r="CC19" s="43"/>
      <c r="CD19" s="3">
        <v>80</v>
      </c>
      <c r="CE19" s="3">
        <v>5</v>
      </c>
      <c r="CF19" s="3"/>
      <c r="CG19" s="32" t="s">
        <v>289</v>
      </c>
      <c r="CH19" s="21">
        <v>195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3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1</v>
      </c>
      <c r="DI19" s="3">
        <v>0</v>
      </c>
      <c r="DJ19" s="3">
        <v>0</v>
      </c>
      <c r="DK19" s="3">
        <v>0</v>
      </c>
      <c r="DL19" s="3">
        <v>0</v>
      </c>
      <c r="DM19" s="3" t="s">
        <v>33</v>
      </c>
      <c r="DN19" s="3">
        <v>290</v>
      </c>
      <c r="DO19" s="3">
        <v>2</v>
      </c>
      <c r="DP19" s="12" cm="1">
        <f t="array" ref="DP19">DO19*DN19-SUM(DO19*CI19:DL19*$CI$4:$DL$4)</f>
        <v>0</v>
      </c>
      <c r="DQ19" s="43"/>
      <c r="DR19" s="1">
        <v>47</v>
      </c>
      <c r="DS19" s="1">
        <v>6</v>
      </c>
      <c r="DT19" s="3"/>
      <c r="DU19" s="3" t="s">
        <v>108</v>
      </c>
      <c r="DV19" s="21">
        <v>174</v>
      </c>
      <c r="DW19" s="3">
        <v>0</v>
      </c>
      <c r="DX19" s="3">
        <v>0</v>
      </c>
      <c r="DY19" s="3">
        <v>0</v>
      </c>
      <c r="DZ19" s="3">
        <v>0</v>
      </c>
      <c r="EA19" s="3">
        <v>1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2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1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3</v>
      </c>
      <c r="FA19" s="3" t="s">
        <v>33</v>
      </c>
      <c r="FB19" s="3">
        <v>310</v>
      </c>
      <c r="FC19" s="3">
        <v>1</v>
      </c>
      <c r="FD19" s="12" cm="1">
        <f t="array" ref="FD19">FC19*FB19-SUM(FC19*DW19:EZ19*$DW$4:$EZ$4)</f>
        <v>0</v>
      </c>
      <c r="FE19" s="43"/>
      <c r="FF19" s="3">
        <v>107</v>
      </c>
      <c r="FG19" s="3">
        <v>5</v>
      </c>
      <c r="FH19" s="3"/>
      <c r="FI19" s="32" t="s">
        <v>238</v>
      </c>
      <c r="FJ19" s="21">
        <v>167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0</v>
      </c>
      <c r="GC19" s="3">
        <v>0</v>
      </c>
      <c r="GD19" s="3">
        <v>0</v>
      </c>
      <c r="GE19" s="3">
        <v>0</v>
      </c>
      <c r="GF19" s="3">
        <v>3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1</v>
      </c>
      <c r="GO19" s="3" t="s">
        <v>31</v>
      </c>
      <c r="GP19" s="3">
        <v>399</v>
      </c>
      <c r="GQ19" s="3">
        <v>1</v>
      </c>
      <c r="GR19" s="12" cm="1">
        <f t="array" ref="GR19">GQ19*GP19-SUM(GQ19*FK19:GN19*$FK$4:$GN$4)</f>
        <v>0</v>
      </c>
    </row>
    <row r="20" spans="1:200" x14ac:dyDescent="0.35">
      <c r="A20" s="43"/>
      <c r="B20" s="3">
        <v>52</v>
      </c>
      <c r="C20" s="3">
        <v>4</v>
      </c>
      <c r="D20" s="3"/>
      <c r="E20" s="32" t="s">
        <v>157</v>
      </c>
      <c r="F20" s="21">
        <v>179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</v>
      </c>
      <c r="AG20" s="3">
        <v>0</v>
      </c>
      <c r="AH20" s="3">
        <v>0</v>
      </c>
      <c r="AI20" s="3">
        <v>0</v>
      </c>
      <c r="AJ20" s="3">
        <v>0</v>
      </c>
      <c r="AK20" s="3" t="s">
        <v>31</v>
      </c>
      <c r="AL20" s="3">
        <v>350</v>
      </c>
      <c r="AM20" s="3">
        <v>2</v>
      </c>
      <c r="AN20" s="12" cm="1">
        <f t="array" ref="AN20">AM20*AL20-SUM(AM20*G20:AJ20*$G$4:$AJ$4)</f>
        <v>0</v>
      </c>
      <c r="AO20" s="43"/>
      <c r="AP20" s="3">
        <v>38</v>
      </c>
      <c r="AQ20" s="3">
        <v>2</v>
      </c>
      <c r="AR20" s="3"/>
      <c r="AS20" s="32" t="s">
        <v>65</v>
      </c>
      <c r="AT20" s="21">
        <v>168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2</v>
      </c>
      <c r="BC20" s="3">
        <v>2</v>
      </c>
      <c r="BD20" s="3">
        <v>0</v>
      </c>
      <c r="BE20" s="3">
        <v>3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3">
        <v>1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 t="s">
        <v>33</v>
      </c>
      <c r="BZ20" s="3">
        <v>296</v>
      </c>
      <c r="CA20" s="3">
        <v>1</v>
      </c>
      <c r="CB20" s="12" cm="1">
        <f t="array" ref="CB20">CA20*BZ20-SUM(AU20:BX20*CA20*$AU$4:$BX$4)</f>
        <v>0</v>
      </c>
      <c r="CC20" s="43"/>
      <c r="CD20" s="3">
        <v>67</v>
      </c>
      <c r="CE20" s="3">
        <v>6</v>
      </c>
      <c r="CF20" s="3"/>
      <c r="CG20" s="3" t="s">
        <v>96</v>
      </c>
      <c r="CH20" s="21">
        <v>198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1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2</v>
      </c>
      <c r="DH20" s="3">
        <v>0</v>
      </c>
      <c r="DI20" s="3">
        <v>0</v>
      </c>
      <c r="DJ20" s="3">
        <v>0</v>
      </c>
      <c r="DK20" s="3">
        <v>0</v>
      </c>
      <c r="DL20" s="3">
        <v>3</v>
      </c>
      <c r="DM20" s="3" t="s">
        <v>33</v>
      </c>
      <c r="DN20" s="3">
        <v>290</v>
      </c>
      <c r="DO20" s="3">
        <v>1</v>
      </c>
      <c r="DP20" s="12" cm="1">
        <f t="array" ref="DP20">DO20*DN20-SUM(DO20*CI20:DL20*$CI$4:$DL$4)</f>
        <v>0</v>
      </c>
      <c r="DQ20" s="43"/>
      <c r="DR20" s="1">
        <v>22</v>
      </c>
      <c r="DS20" s="1">
        <v>7</v>
      </c>
      <c r="DT20" s="3"/>
      <c r="DU20" s="61" t="s">
        <v>197</v>
      </c>
      <c r="DV20" s="21">
        <v>179</v>
      </c>
      <c r="DW20" s="3">
        <v>0</v>
      </c>
      <c r="DX20" s="3">
        <v>2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4</v>
      </c>
      <c r="EJ20" s="3">
        <v>0</v>
      </c>
      <c r="EK20" s="3">
        <v>1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 t="s">
        <v>31</v>
      </c>
      <c r="FB20" s="3">
        <v>284</v>
      </c>
      <c r="FC20" s="3">
        <v>1</v>
      </c>
      <c r="FD20" s="12" cm="1">
        <f t="array" ref="FD20">FC20*FB20-SUM(FC20*DW20:EZ20*$DW$4:$EZ$4)</f>
        <v>0</v>
      </c>
      <c r="FE20" s="43"/>
      <c r="FF20" s="3">
        <v>92</v>
      </c>
      <c r="FG20" s="3">
        <v>3</v>
      </c>
      <c r="FH20" s="3"/>
      <c r="FI20" s="3" t="s">
        <v>218</v>
      </c>
      <c r="FJ20" s="21">
        <v>168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3</v>
      </c>
      <c r="GG20" s="3">
        <v>1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2</v>
      </c>
      <c r="GO20" s="3" t="s">
        <v>33</v>
      </c>
      <c r="GP20" s="3">
        <v>430</v>
      </c>
      <c r="GQ20" s="3">
        <v>1</v>
      </c>
      <c r="GR20" s="12" cm="1">
        <f t="array" ref="GR20">GQ20*GP20-SUM(GQ20*FK20:GN20*$FK$4:$GN$4)</f>
        <v>0</v>
      </c>
    </row>
    <row r="21" spans="1:200" x14ac:dyDescent="0.35">
      <c r="A21" s="43"/>
      <c r="B21" s="3">
        <v>58</v>
      </c>
      <c r="C21" s="3">
        <v>3</v>
      </c>
      <c r="D21" s="3"/>
      <c r="E21" s="3" t="s">
        <v>50</v>
      </c>
      <c r="F21" s="21">
        <v>182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3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 t="s">
        <v>31</v>
      </c>
      <c r="AL21" s="3">
        <v>350</v>
      </c>
      <c r="AM21" s="3">
        <v>1</v>
      </c>
      <c r="AN21" s="12" cm="1">
        <f t="array" ref="AN21">AM21*AL21-SUM(AM21*G21:AJ21*$G$4:$AJ$4)</f>
        <v>0</v>
      </c>
      <c r="AO21" s="43"/>
      <c r="AP21" s="3">
        <v>33</v>
      </c>
      <c r="AQ21" s="3">
        <v>3</v>
      </c>
      <c r="AR21" s="3"/>
      <c r="AS21" s="32" t="s">
        <v>148</v>
      </c>
      <c r="AT21" s="21">
        <v>171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3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4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3</v>
      </c>
      <c r="BY21" s="3" t="s">
        <v>33</v>
      </c>
      <c r="BZ21" s="3">
        <v>296</v>
      </c>
      <c r="CA21" s="3">
        <v>1</v>
      </c>
      <c r="CB21" s="12" cm="1">
        <f t="array" ref="CB21">CA21*BZ21-SUM(AU21:BX21*CA21*$AU$4:$BX$4)</f>
        <v>0</v>
      </c>
      <c r="CC21" s="43"/>
      <c r="CD21" s="3">
        <v>85</v>
      </c>
      <c r="CE21" s="3">
        <v>11</v>
      </c>
      <c r="CF21" s="3"/>
      <c r="CG21" s="32" t="s">
        <v>290</v>
      </c>
      <c r="CH21" s="21">
        <v>199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1</v>
      </c>
      <c r="DB21" s="3">
        <v>0</v>
      </c>
      <c r="DC21" s="3">
        <v>0</v>
      </c>
      <c r="DD21" s="3">
        <v>0</v>
      </c>
      <c r="DE21" s="3">
        <v>0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1</v>
      </c>
      <c r="DL21" s="3">
        <v>0</v>
      </c>
      <c r="DM21" s="3" t="s">
        <v>32</v>
      </c>
      <c r="DN21" s="3">
        <v>268</v>
      </c>
      <c r="DO21" s="3">
        <v>1</v>
      </c>
      <c r="DP21" s="12" cm="1">
        <f t="array" ref="DP21">DO21*DN21-SUM(DO21*CI21:DL21*$CI$4:$DL$4)</f>
        <v>0</v>
      </c>
      <c r="DQ21" s="43"/>
      <c r="DR21" s="1">
        <v>26</v>
      </c>
      <c r="DS21" s="1">
        <v>5</v>
      </c>
      <c r="DT21" s="3"/>
      <c r="DU21" s="32" t="s">
        <v>124</v>
      </c>
      <c r="DV21" s="21">
        <v>181</v>
      </c>
      <c r="DW21" s="3">
        <v>0</v>
      </c>
      <c r="DX21" s="3">
        <v>0</v>
      </c>
      <c r="DY21" s="3">
        <v>0</v>
      </c>
      <c r="DZ21" s="3">
        <v>4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2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1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 t="s">
        <v>32</v>
      </c>
      <c r="FB21" s="3">
        <v>301</v>
      </c>
      <c r="FC21" s="3">
        <v>1</v>
      </c>
      <c r="FD21" s="12" cm="1">
        <f t="array" ref="FD21">FC21*FB21-SUM(FC21*DW21:EZ21*$DW$4:$EZ$4)</f>
        <v>0</v>
      </c>
      <c r="FE21" s="43"/>
      <c r="FF21" s="3">
        <v>93</v>
      </c>
      <c r="FG21" s="3">
        <v>7</v>
      </c>
      <c r="FH21" s="3"/>
      <c r="FI21" s="32" t="s">
        <v>182</v>
      </c>
      <c r="FJ21" s="21">
        <v>170</v>
      </c>
      <c r="FK21" s="3">
        <v>0</v>
      </c>
      <c r="FL21" s="3">
        <v>0</v>
      </c>
      <c r="FM21" s="3">
        <v>0</v>
      </c>
      <c r="FN21" s="3">
        <v>0</v>
      </c>
      <c r="FO21" s="3">
        <v>1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1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2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 t="s">
        <v>31</v>
      </c>
      <c r="GP21" s="3">
        <v>399</v>
      </c>
      <c r="GQ21" s="3">
        <v>1</v>
      </c>
      <c r="GR21" s="12" cm="1">
        <f t="array" ref="GR21">GQ21*GP21-SUM(GQ21*FK21:GN21*$FK$4:$GN$4)</f>
        <v>0</v>
      </c>
    </row>
    <row r="22" spans="1:200" x14ac:dyDescent="0.35">
      <c r="A22" s="43"/>
      <c r="B22" s="3">
        <v>61</v>
      </c>
      <c r="C22" s="3">
        <v>5</v>
      </c>
      <c r="D22" s="3"/>
      <c r="E22" s="3" t="s">
        <v>159</v>
      </c>
      <c r="F22" s="21">
        <v>187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32</v>
      </c>
      <c r="AL22" s="3">
        <v>334</v>
      </c>
      <c r="AM22" s="3">
        <v>1</v>
      </c>
      <c r="AN22" s="12" cm="1">
        <f t="array" ref="AN22">AM22*AL22-SUM(AM22*G22:AJ22*$G$4:$AJ$4)</f>
        <v>0</v>
      </c>
      <c r="AO22" s="43"/>
      <c r="AP22" s="3">
        <v>30</v>
      </c>
      <c r="AQ22" s="3">
        <v>4</v>
      </c>
      <c r="AR22" s="3"/>
      <c r="AS22" s="3" t="s">
        <v>61</v>
      </c>
      <c r="AT22" s="21">
        <v>177</v>
      </c>
      <c r="AU22" s="3">
        <v>0</v>
      </c>
      <c r="AV22" s="3">
        <v>0</v>
      </c>
      <c r="AW22" s="3">
        <v>0</v>
      </c>
      <c r="AX22" s="3">
        <v>0</v>
      </c>
      <c r="AY22" s="3">
        <v>2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2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1</v>
      </c>
      <c r="BT22" s="3">
        <v>0</v>
      </c>
      <c r="BU22" s="3">
        <v>2</v>
      </c>
      <c r="BV22" s="3">
        <v>0</v>
      </c>
      <c r="BW22" s="3">
        <v>0</v>
      </c>
      <c r="BX22" s="3">
        <v>0</v>
      </c>
      <c r="BY22" s="3" t="s">
        <v>33</v>
      </c>
      <c r="BZ22" s="3">
        <v>296</v>
      </c>
      <c r="CA22" s="3">
        <v>1</v>
      </c>
      <c r="CB22" s="12" cm="1">
        <f t="array" ref="CB22">CA22*BZ22-SUM(AU22:BX22*CA22*$AU$4:$BX$4)</f>
        <v>0</v>
      </c>
      <c r="CC22" s="43"/>
      <c r="CD22" s="3">
        <v>58</v>
      </c>
      <c r="CE22" s="3">
        <v>12</v>
      </c>
      <c r="CF22" s="3"/>
      <c r="CG22" s="3" t="s">
        <v>50</v>
      </c>
      <c r="CH22" s="21">
        <v>200</v>
      </c>
      <c r="CI22" s="3">
        <v>1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3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1</v>
      </c>
      <c r="DL22" s="3">
        <v>0</v>
      </c>
      <c r="DM22" s="3" t="s">
        <v>31</v>
      </c>
      <c r="DN22" s="3">
        <v>318</v>
      </c>
      <c r="DO22" s="3">
        <v>1</v>
      </c>
      <c r="DP22" s="12" cm="1">
        <f t="array" ref="DP22">DO22*DN22-SUM(DO22*CI22:DL22*$CI$4:$DL$4)</f>
        <v>0</v>
      </c>
      <c r="DQ22" s="43"/>
      <c r="DR22" s="1">
        <v>21</v>
      </c>
      <c r="DS22" s="1">
        <v>3</v>
      </c>
      <c r="DT22" s="3"/>
      <c r="DU22" s="61" t="s">
        <v>299</v>
      </c>
      <c r="DV22" s="21">
        <v>183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5</v>
      </c>
      <c r="EH22" s="3">
        <v>1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 t="s">
        <v>33</v>
      </c>
      <c r="FB22" s="3">
        <v>310</v>
      </c>
      <c r="FC22" s="3">
        <v>1</v>
      </c>
      <c r="FD22" s="12" cm="1">
        <f t="array" ref="FD22">FC22*FB22-SUM(FC22*DW22:EZ22*$DW$4:$EZ$4)</f>
        <v>0</v>
      </c>
      <c r="FE22" s="43"/>
      <c r="FF22" s="3">
        <v>103</v>
      </c>
      <c r="FG22" s="3">
        <v>7</v>
      </c>
      <c r="FH22" s="3"/>
      <c r="FI22" s="3" t="s">
        <v>199</v>
      </c>
      <c r="FJ22" s="21">
        <v>176</v>
      </c>
      <c r="FK22" s="3">
        <v>3</v>
      </c>
      <c r="FL22" s="3">
        <v>0</v>
      </c>
      <c r="FM22" s="3">
        <v>1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1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 t="s">
        <v>31</v>
      </c>
      <c r="GP22" s="3">
        <v>399</v>
      </c>
      <c r="GQ22" s="3">
        <v>1</v>
      </c>
      <c r="GR22" s="12" cm="1">
        <f t="array" ref="GR22">GQ22*GP22-SUM(GQ22*FK22:GN22*$FK$4:$GN$4)</f>
        <v>0</v>
      </c>
    </row>
    <row r="23" spans="1:200" x14ac:dyDescent="0.35">
      <c r="A23" s="43"/>
      <c r="B23" s="3">
        <v>92</v>
      </c>
      <c r="C23" s="3">
        <v>3</v>
      </c>
      <c r="D23" s="3"/>
      <c r="E23" s="32" t="s">
        <v>208</v>
      </c>
      <c r="F23" s="21">
        <v>191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 t="s">
        <v>31</v>
      </c>
      <c r="AL23" s="3">
        <v>350</v>
      </c>
      <c r="AM23" s="3">
        <v>1</v>
      </c>
      <c r="AN23" s="12" cm="1">
        <f t="array" ref="AN23">AM23*AL23-SUM(AM23*G23:AJ23*$G$4:$AJ$4)</f>
        <v>0</v>
      </c>
      <c r="AO23" s="43"/>
      <c r="AP23" s="3">
        <v>40</v>
      </c>
      <c r="AQ23" s="3">
        <v>4</v>
      </c>
      <c r="AR23" s="3"/>
      <c r="AS23" s="3" t="s">
        <v>60</v>
      </c>
      <c r="AT23" s="21">
        <v>168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2</v>
      </c>
      <c r="BU23" s="3">
        <v>0</v>
      </c>
      <c r="BV23" s="3">
        <v>0</v>
      </c>
      <c r="BW23" s="3">
        <v>3</v>
      </c>
      <c r="BX23" s="3">
        <v>1</v>
      </c>
      <c r="BY23" s="3" t="s">
        <v>32</v>
      </c>
      <c r="BZ23" s="3">
        <v>197</v>
      </c>
      <c r="CA23" s="3">
        <v>1</v>
      </c>
      <c r="CB23" s="12" cm="1">
        <f t="array" ref="CB23">CA23*BZ23-SUM(AU23:BX23*CA23*$AU$4:$BX$4)</f>
        <v>0</v>
      </c>
      <c r="CC23" s="43"/>
      <c r="CD23" s="3">
        <v>59</v>
      </c>
      <c r="CE23" s="3">
        <v>10</v>
      </c>
      <c r="CF23" s="3"/>
      <c r="CG23" s="32" t="s">
        <v>291</v>
      </c>
      <c r="CH23" s="21">
        <v>202</v>
      </c>
      <c r="CI23" s="3">
        <v>0</v>
      </c>
      <c r="CJ23" s="3">
        <v>1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3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1</v>
      </c>
      <c r="DL23" s="3">
        <v>0</v>
      </c>
      <c r="DM23" s="3" t="s">
        <v>32</v>
      </c>
      <c r="DN23" s="3">
        <v>268</v>
      </c>
      <c r="DO23" s="3">
        <v>2</v>
      </c>
      <c r="DP23" s="12" cm="1">
        <f t="array" ref="DP23">DO23*DN23-SUM(DO23*CI23:DL23*$CI$4:$DL$4)</f>
        <v>0</v>
      </c>
      <c r="DQ23" s="43"/>
      <c r="DR23" s="1">
        <v>40</v>
      </c>
      <c r="DS23" s="1">
        <v>4</v>
      </c>
      <c r="DT23" s="3"/>
      <c r="DU23" s="3" t="s">
        <v>60</v>
      </c>
      <c r="DV23" s="21">
        <v>189</v>
      </c>
      <c r="DW23" s="3">
        <v>3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3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3</v>
      </c>
      <c r="ET23" s="3">
        <v>0</v>
      </c>
      <c r="EU23" s="3">
        <v>0</v>
      </c>
      <c r="EV23" s="3">
        <v>2</v>
      </c>
      <c r="EW23" s="3">
        <v>0</v>
      </c>
      <c r="EX23" s="3">
        <v>0</v>
      </c>
      <c r="EY23" s="3">
        <v>0</v>
      </c>
      <c r="EZ23" s="3">
        <v>0</v>
      </c>
      <c r="FA23" s="3" t="s">
        <v>33</v>
      </c>
      <c r="FB23" s="3">
        <v>310</v>
      </c>
      <c r="FC23" s="3">
        <v>1</v>
      </c>
      <c r="FD23" s="12" cm="1">
        <f t="array" ref="FD23">FC23*FB23-SUM(FC23*DW23:EZ23*$DW$4:$EZ$4)</f>
        <v>0</v>
      </c>
      <c r="FE23" s="43"/>
      <c r="FF23" s="3">
        <v>71</v>
      </c>
      <c r="FG23" s="3">
        <v>4</v>
      </c>
      <c r="FH23" s="3"/>
      <c r="FI23" s="32" t="s">
        <v>292</v>
      </c>
      <c r="FJ23" s="21">
        <v>177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2</v>
      </c>
      <c r="GB23" s="3">
        <v>0</v>
      </c>
      <c r="GC23" s="3">
        <v>0</v>
      </c>
      <c r="GD23" s="3">
        <v>2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 t="s">
        <v>33</v>
      </c>
      <c r="GP23" s="3">
        <v>430</v>
      </c>
      <c r="GQ23" s="3">
        <v>2</v>
      </c>
      <c r="GR23" s="12" cm="1">
        <f t="array" ref="GR23">GQ23*GP23-SUM(GQ23*FK23:GN23*$FK$4:$GN$4)</f>
        <v>0</v>
      </c>
    </row>
    <row r="24" spans="1:200" x14ac:dyDescent="0.35">
      <c r="A24" s="43"/>
      <c r="B24" s="3">
        <v>64</v>
      </c>
      <c r="C24" s="3">
        <v>5</v>
      </c>
      <c r="D24" s="3"/>
      <c r="E24" s="3" t="s">
        <v>46</v>
      </c>
      <c r="F24" s="21">
        <v>195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2</v>
      </c>
      <c r="AI24" s="3">
        <v>0</v>
      </c>
      <c r="AJ24" s="3">
        <v>0</v>
      </c>
      <c r="AK24" s="3" t="s">
        <v>33</v>
      </c>
      <c r="AL24" s="3">
        <v>306</v>
      </c>
      <c r="AM24" s="3">
        <v>1</v>
      </c>
      <c r="AN24" s="12" cm="1">
        <f t="array" ref="AN24">AM24*AL24-SUM(AM24*G24:AJ24*$G$4:$AJ$4)</f>
        <v>0</v>
      </c>
      <c r="AO24" s="43"/>
      <c r="AP24" s="3">
        <v>45</v>
      </c>
      <c r="AQ24" s="3">
        <v>4</v>
      </c>
      <c r="AR24" s="3"/>
      <c r="AS24" s="3" t="s">
        <v>59</v>
      </c>
      <c r="AT24" s="49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12"/>
      <c r="CC24" s="43"/>
      <c r="CD24" s="3">
        <v>69</v>
      </c>
      <c r="CE24" s="3">
        <v>8</v>
      </c>
      <c r="CF24" s="3"/>
      <c r="CG24" s="3" t="s">
        <v>140</v>
      </c>
      <c r="CH24" s="21">
        <v>204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4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2</v>
      </c>
      <c r="DJ24" s="3">
        <v>0</v>
      </c>
      <c r="DK24" s="3">
        <v>0</v>
      </c>
      <c r="DL24" s="3">
        <v>0</v>
      </c>
      <c r="DM24" s="3" t="s">
        <v>33</v>
      </c>
      <c r="DN24" s="3">
        <v>290</v>
      </c>
      <c r="DO24" s="3">
        <v>1</v>
      </c>
      <c r="DP24" s="12" cm="1">
        <f t="array" ref="DP24">DO24*DN24-SUM(DO24*CI24:DL24*$CI$4:$DL$4)</f>
        <v>0</v>
      </c>
      <c r="DQ24" s="43"/>
      <c r="DR24" s="1">
        <v>49</v>
      </c>
      <c r="DS24" s="1">
        <v>6</v>
      </c>
      <c r="DT24" s="3"/>
      <c r="DU24" s="32" t="s">
        <v>300</v>
      </c>
      <c r="DV24" s="21">
        <v>190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3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5</v>
      </c>
      <c r="EW24" s="3">
        <v>0</v>
      </c>
      <c r="EX24" s="3">
        <v>0</v>
      </c>
      <c r="EY24" s="3">
        <v>0</v>
      </c>
      <c r="EZ24" s="3">
        <v>0</v>
      </c>
      <c r="FA24" s="3" t="s">
        <v>32</v>
      </c>
      <c r="FB24" s="3">
        <v>301</v>
      </c>
      <c r="FC24" s="3">
        <v>1</v>
      </c>
      <c r="FD24" s="12" cm="1">
        <f t="array" ref="FD24">FC24*FB24-SUM(FC24*DW24:EZ24*$DW$4:$EZ$4)</f>
        <v>0</v>
      </c>
      <c r="FE24" s="43"/>
      <c r="FF24" s="3">
        <v>86</v>
      </c>
      <c r="FG24" s="3">
        <v>5</v>
      </c>
      <c r="FH24" s="3"/>
      <c r="FI24" s="3" t="s">
        <v>36</v>
      </c>
      <c r="FJ24" s="21">
        <v>180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3</v>
      </c>
      <c r="FY24" s="3">
        <v>0</v>
      </c>
      <c r="FZ24" s="3">
        <v>0</v>
      </c>
      <c r="GA24" s="3">
        <v>0</v>
      </c>
      <c r="GB24" s="3">
        <v>1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1</v>
      </c>
      <c r="GK24" s="3">
        <v>0</v>
      </c>
      <c r="GL24" s="3">
        <v>0</v>
      </c>
      <c r="GM24" s="3">
        <v>0</v>
      </c>
      <c r="GN24" s="3">
        <v>0</v>
      </c>
      <c r="GO24" s="3" t="s">
        <v>33</v>
      </c>
      <c r="GP24" s="3">
        <v>430</v>
      </c>
      <c r="GQ24" s="3">
        <v>2</v>
      </c>
      <c r="GR24" s="12" cm="1">
        <f t="array" ref="GR24">GQ24*GP24-SUM(GQ24*FK24:GN24*$FK$4:$GN$4)</f>
        <v>0</v>
      </c>
    </row>
    <row r="25" spans="1:200" x14ac:dyDescent="0.35">
      <c r="A25" s="43"/>
      <c r="B25" s="3">
        <v>90</v>
      </c>
      <c r="C25" s="3">
        <v>5</v>
      </c>
      <c r="D25" s="3"/>
      <c r="E25" s="3" t="s">
        <v>273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2"/>
      <c r="AO25" s="43"/>
      <c r="AP25" s="3">
        <v>23</v>
      </c>
      <c r="AQ25" s="3">
        <v>2</v>
      </c>
      <c r="AR25" s="3"/>
      <c r="AS25" s="32" t="s">
        <v>57</v>
      </c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12"/>
      <c r="CC25" s="43"/>
      <c r="CD25" s="3">
        <v>71</v>
      </c>
      <c r="CE25" s="3">
        <v>11</v>
      </c>
      <c r="CF25" s="3"/>
      <c r="CG25" s="32" t="s">
        <v>292</v>
      </c>
      <c r="CH25" s="21">
        <v>206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3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1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1</v>
      </c>
      <c r="DI25" s="3">
        <v>0</v>
      </c>
      <c r="DJ25" s="3">
        <v>0</v>
      </c>
      <c r="DK25" s="3">
        <v>0</v>
      </c>
      <c r="DL25" s="3">
        <v>0</v>
      </c>
      <c r="DM25" s="3" t="s">
        <v>31</v>
      </c>
      <c r="DN25" s="3">
        <v>318</v>
      </c>
      <c r="DO25" s="3">
        <v>2</v>
      </c>
      <c r="DP25" s="12" cm="1">
        <f t="array" ref="DP25">DO25*DN25-SUM(DO25*CI25:DL25*$CI$4:$DL$4)</f>
        <v>0</v>
      </c>
      <c r="DQ25" s="43"/>
      <c r="DR25" s="1">
        <v>30</v>
      </c>
      <c r="DS25" s="1">
        <v>6</v>
      </c>
      <c r="DT25" s="3"/>
      <c r="DU25" s="32" t="s">
        <v>61</v>
      </c>
      <c r="DV25" s="21">
        <v>194</v>
      </c>
      <c r="DW25" s="3">
        <v>1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5</v>
      </c>
      <c r="EK25" s="3">
        <v>1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 t="s">
        <v>31</v>
      </c>
      <c r="FB25" s="3">
        <v>284</v>
      </c>
      <c r="FC25" s="3">
        <v>1</v>
      </c>
      <c r="FD25" s="12" cm="1">
        <f t="array" ref="FD25">FC25*FB25-SUM(FC25*DW25:EZ25*$DW$4:$EZ$4)</f>
        <v>0</v>
      </c>
      <c r="FE25" s="43"/>
      <c r="FF25" s="3">
        <v>112</v>
      </c>
      <c r="FG25" s="3">
        <v>3</v>
      </c>
      <c r="FH25" s="3"/>
      <c r="FI25" s="3" t="s">
        <v>302</v>
      </c>
      <c r="FJ25" s="21">
        <v>182</v>
      </c>
      <c r="FK25" s="3">
        <v>0</v>
      </c>
      <c r="FL25" s="3">
        <v>0</v>
      </c>
      <c r="FM25" s="3">
        <v>0</v>
      </c>
      <c r="FN25" s="3">
        <v>0</v>
      </c>
      <c r="FO25" s="3">
        <v>2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1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1</v>
      </c>
      <c r="GL25" s="3">
        <v>0</v>
      </c>
      <c r="GM25" s="3">
        <v>1</v>
      </c>
      <c r="GN25" s="3">
        <v>0</v>
      </c>
      <c r="GO25" s="3" t="s">
        <v>31</v>
      </c>
      <c r="GP25" s="3">
        <v>399</v>
      </c>
      <c r="GQ25" s="3">
        <v>2</v>
      </c>
      <c r="GR25" s="12" cm="1">
        <f t="array" ref="GR25">GQ25*GP25-SUM(GQ25*FK25:GN25*$FK$4:$GN$4)</f>
        <v>0</v>
      </c>
    </row>
    <row r="26" spans="1:200" x14ac:dyDescent="0.35">
      <c r="A26" s="43"/>
      <c r="B26" s="3">
        <v>91</v>
      </c>
      <c r="C26" s="3">
        <v>4</v>
      </c>
      <c r="D26" s="3"/>
      <c r="E26" s="3" t="s">
        <v>88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12"/>
      <c r="AO26" s="43"/>
      <c r="AP26" s="3">
        <v>92</v>
      </c>
      <c r="AQ26" s="3">
        <v>4</v>
      </c>
      <c r="AR26" s="3"/>
      <c r="AS26" s="32" t="s">
        <v>218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12"/>
      <c r="CC26" s="43"/>
      <c r="CD26" s="3">
        <v>77</v>
      </c>
      <c r="CE26" s="3">
        <v>9</v>
      </c>
      <c r="CF26" s="3"/>
      <c r="CG26" s="3" t="s">
        <v>93</v>
      </c>
      <c r="CH26" s="21">
        <v>207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3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1</v>
      </c>
      <c r="DJ26" s="3">
        <v>0</v>
      </c>
      <c r="DK26" s="3">
        <v>1</v>
      </c>
      <c r="DL26" s="3">
        <v>0</v>
      </c>
      <c r="DM26" s="3" t="s">
        <v>33</v>
      </c>
      <c r="DN26" s="3">
        <v>290</v>
      </c>
      <c r="DO26" s="3">
        <v>1</v>
      </c>
      <c r="DP26" s="12" cm="1">
        <f t="array" ref="DP26">DO26*DN26-SUM(DO26*CI26:DL26*$CI$4:$DL$4)</f>
        <v>0</v>
      </c>
      <c r="DQ26" s="43"/>
      <c r="DR26" s="1">
        <v>43</v>
      </c>
      <c r="DS26" s="1">
        <v>3</v>
      </c>
      <c r="DT26" s="3"/>
      <c r="DU26" s="3" t="s">
        <v>56</v>
      </c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12"/>
      <c r="FE26" s="43"/>
      <c r="FF26" s="3">
        <v>113</v>
      </c>
      <c r="FG26" s="3">
        <v>6</v>
      </c>
      <c r="FH26" s="3"/>
      <c r="FI26" s="32" t="s">
        <v>256</v>
      </c>
      <c r="FJ26" s="21">
        <v>183</v>
      </c>
      <c r="FK26" s="3">
        <v>0</v>
      </c>
      <c r="FL26" s="3">
        <v>0</v>
      </c>
      <c r="FM26" s="3">
        <v>3</v>
      </c>
      <c r="FN26" s="3">
        <v>0</v>
      </c>
      <c r="FO26" s="3">
        <v>1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0</v>
      </c>
      <c r="GN26" s="3">
        <v>0</v>
      </c>
      <c r="GO26" s="3" t="s">
        <v>33</v>
      </c>
      <c r="GP26" s="3">
        <v>430</v>
      </c>
      <c r="GQ26" s="3">
        <v>1</v>
      </c>
      <c r="GR26" s="12" cm="1">
        <f t="array" ref="GR26">GQ26*GP26-SUM(GQ26*FK26:GN26*$FK$4:$GN$4)</f>
        <v>0</v>
      </c>
    </row>
    <row r="27" spans="1:200" x14ac:dyDescent="0.35">
      <c r="A27" s="43"/>
      <c r="B27" s="3">
        <v>59</v>
      </c>
      <c r="C27" s="3">
        <v>3</v>
      </c>
      <c r="D27" s="3"/>
      <c r="E27" s="3" t="s">
        <v>142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2"/>
      <c r="AO27" s="43"/>
      <c r="AP27" s="3">
        <v>64</v>
      </c>
      <c r="AQ27" s="3">
        <v>5</v>
      </c>
      <c r="AR27" s="3"/>
      <c r="AS27" s="32" t="s">
        <v>46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12"/>
      <c r="CC27" s="43"/>
      <c r="CD27" s="3">
        <v>64</v>
      </c>
      <c r="CE27" s="3">
        <v>5</v>
      </c>
      <c r="CF27" s="3"/>
      <c r="CG27" s="3" t="s">
        <v>46</v>
      </c>
      <c r="CH27" s="21">
        <v>209</v>
      </c>
      <c r="CI27" s="3">
        <v>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1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2</v>
      </c>
      <c r="DG27" s="3">
        <v>1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 t="s">
        <v>31</v>
      </c>
      <c r="DN27" s="3">
        <v>318</v>
      </c>
      <c r="DO27" s="3">
        <v>5</v>
      </c>
      <c r="DP27" s="12" cm="1">
        <f t="array" ref="DP27">DO27*DN27-SUM(DO27*CI27:DL27*$CI$4:$DL$4)</f>
        <v>0</v>
      </c>
      <c r="DQ27" s="43"/>
      <c r="DR27" s="1">
        <v>72</v>
      </c>
      <c r="DS27" s="1">
        <v>4</v>
      </c>
      <c r="DT27" s="3"/>
      <c r="DU27" s="3" t="s">
        <v>52</v>
      </c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12"/>
      <c r="FE27" s="43"/>
      <c r="FF27" s="3">
        <v>89</v>
      </c>
      <c r="FG27" s="3">
        <v>7</v>
      </c>
      <c r="FH27" s="3"/>
      <c r="FI27" s="3" t="s">
        <v>303</v>
      </c>
      <c r="FJ27" s="21">
        <v>188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2</v>
      </c>
      <c r="FQ27" s="3">
        <v>0</v>
      </c>
      <c r="FR27" s="3">
        <v>0</v>
      </c>
      <c r="FS27" s="3">
        <v>0</v>
      </c>
      <c r="FT27" s="3">
        <v>0</v>
      </c>
      <c r="FU27" s="3">
        <v>1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1</v>
      </c>
      <c r="GN27" s="3">
        <v>0</v>
      </c>
      <c r="GO27" s="3" t="s">
        <v>31</v>
      </c>
      <c r="GP27" s="3">
        <v>399</v>
      </c>
      <c r="GQ27" s="3">
        <v>1</v>
      </c>
      <c r="GR27" s="12" cm="1">
        <f t="array" ref="GR27">GQ27*GP27-SUM(GQ27*FK27:GN27*$FK$4:$GN$4)</f>
        <v>0</v>
      </c>
    </row>
    <row r="28" spans="1:200" x14ac:dyDescent="0.35">
      <c r="A28" s="43"/>
      <c r="B28" s="3">
        <v>83</v>
      </c>
      <c r="C28" s="3">
        <v>4</v>
      </c>
      <c r="D28" s="3"/>
      <c r="E28" s="32" t="s">
        <v>183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12"/>
      <c r="AO28" s="43"/>
      <c r="AP28" s="3">
        <v>53</v>
      </c>
      <c r="AQ28" s="3">
        <v>5</v>
      </c>
      <c r="AR28" s="3"/>
      <c r="AS28" s="3" t="s">
        <v>154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12"/>
      <c r="CC28" s="43"/>
      <c r="CD28" s="3">
        <v>82</v>
      </c>
      <c r="CE28" s="3">
        <v>9</v>
      </c>
      <c r="CF28" s="3"/>
      <c r="CG28" s="32" t="s">
        <v>67</v>
      </c>
      <c r="CH28" s="21">
        <v>211</v>
      </c>
      <c r="CI28" s="3">
        <v>1</v>
      </c>
      <c r="CJ28" s="3">
        <v>1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2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 t="s">
        <v>32</v>
      </c>
      <c r="DN28" s="3">
        <v>268</v>
      </c>
      <c r="DO28" s="3">
        <v>1</v>
      </c>
      <c r="DP28" s="12" cm="1">
        <f t="array" ref="DP28">DO28*DN28-SUM(DO28*CI28:DL28*$CI$4:$DL$4)</f>
        <v>0</v>
      </c>
      <c r="DQ28" s="43"/>
      <c r="DR28" s="1">
        <v>13</v>
      </c>
      <c r="DS28" s="1">
        <v>7</v>
      </c>
      <c r="DT28" s="3"/>
      <c r="DU28" s="3" t="s">
        <v>189</v>
      </c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12"/>
      <c r="FE28" s="43"/>
      <c r="FF28" s="3">
        <v>105</v>
      </c>
      <c r="FG28" s="3">
        <v>7</v>
      </c>
      <c r="FH28" s="3"/>
      <c r="FI28" s="32" t="s">
        <v>308</v>
      </c>
      <c r="FJ28" s="21">
        <v>189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1</v>
      </c>
      <c r="FQ28" s="3">
        <v>0</v>
      </c>
      <c r="FR28" s="3">
        <v>0</v>
      </c>
      <c r="FS28" s="3">
        <v>0</v>
      </c>
      <c r="FT28" s="3">
        <v>0</v>
      </c>
      <c r="FU28" s="3">
        <v>1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1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2</v>
      </c>
      <c r="GL28" s="3">
        <v>0</v>
      </c>
      <c r="GM28" s="3">
        <v>1</v>
      </c>
      <c r="GN28" s="3">
        <v>0</v>
      </c>
      <c r="GO28" s="3" t="s">
        <v>33</v>
      </c>
      <c r="GP28" s="3">
        <v>430</v>
      </c>
      <c r="GQ28" s="3">
        <v>1</v>
      </c>
      <c r="GR28" s="12" cm="1">
        <f t="array" ref="GR28">GQ28*GP28-SUM(GQ28*FK28:GN28*$FK$4:$GN$4)</f>
        <v>0</v>
      </c>
    </row>
    <row r="29" spans="1:200" x14ac:dyDescent="0.35">
      <c r="A29" s="43"/>
      <c r="B29" s="3">
        <v>100</v>
      </c>
      <c r="C29" s="3">
        <v>3</v>
      </c>
      <c r="D29" s="3"/>
      <c r="E29" s="32" t="s">
        <v>277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12"/>
      <c r="AO29" s="43"/>
      <c r="AP29" s="3">
        <v>47</v>
      </c>
      <c r="AQ29" s="3">
        <v>3</v>
      </c>
      <c r="AR29" s="3"/>
      <c r="AS29" s="32" t="s">
        <v>226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12"/>
      <c r="CC29" s="43"/>
      <c r="CD29" s="3">
        <v>78</v>
      </c>
      <c r="CE29" s="3">
        <v>12</v>
      </c>
      <c r="CF29" s="3"/>
      <c r="CG29" s="32" t="s">
        <v>45</v>
      </c>
      <c r="CH29" s="21">
        <v>212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3</v>
      </c>
      <c r="DC29" s="3">
        <v>0</v>
      </c>
      <c r="DD29" s="3">
        <v>0</v>
      </c>
      <c r="DE29" s="3">
        <v>0</v>
      </c>
      <c r="DF29" s="3">
        <v>1</v>
      </c>
      <c r="DG29" s="3">
        <v>0</v>
      </c>
      <c r="DH29" s="3">
        <v>0</v>
      </c>
      <c r="DI29" s="3">
        <v>1</v>
      </c>
      <c r="DJ29" s="3">
        <v>0</v>
      </c>
      <c r="DK29" s="3">
        <v>0</v>
      </c>
      <c r="DL29" s="3">
        <v>0</v>
      </c>
      <c r="DM29" s="3" t="s">
        <v>31</v>
      </c>
      <c r="DN29" s="3">
        <v>318</v>
      </c>
      <c r="DO29" s="3">
        <v>1</v>
      </c>
      <c r="DP29" s="12" cm="1">
        <f t="array" ref="DP29">DO29*DN29-SUM(DO29*CI29:DL29*$CI$4:$DL$4)</f>
        <v>0</v>
      </c>
      <c r="DQ29" s="43"/>
      <c r="DR29" s="1">
        <v>54</v>
      </c>
      <c r="DS29" s="1">
        <v>7</v>
      </c>
      <c r="DT29" s="3"/>
      <c r="DU29" s="3" t="s">
        <v>54</v>
      </c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12"/>
      <c r="FE29" s="43"/>
      <c r="FF29" s="3">
        <v>67</v>
      </c>
      <c r="FG29" s="3">
        <v>4</v>
      </c>
      <c r="FH29" s="3"/>
      <c r="FI29" s="32" t="s">
        <v>96</v>
      </c>
      <c r="FJ29" s="21">
        <v>191</v>
      </c>
      <c r="FK29" s="3">
        <v>1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2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1</v>
      </c>
      <c r="GM29" s="3">
        <v>0</v>
      </c>
      <c r="GN29" s="3">
        <v>0</v>
      </c>
      <c r="GO29" s="3" t="s">
        <v>31</v>
      </c>
      <c r="GP29" s="3">
        <v>399</v>
      </c>
      <c r="GQ29" s="3">
        <v>2</v>
      </c>
      <c r="GR29" s="12" cm="1">
        <f t="array" ref="GR29">GQ29*GP29-SUM(GQ29*FK29:GN29*$FK$4:$GN$4)</f>
        <v>0</v>
      </c>
    </row>
    <row r="30" spans="1:200" x14ac:dyDescent="0.35">
      <c r="A30" s="43"/>
      <c r="B30" s="3">
        <v>50</v>
      </c>
      <c r="C30" s="3">
        <v>5</v>
      </c>
      <c r="D30" s="3"/>
      <c r="E30" s="3" t="s">
        <v>86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12"/>
      <c r="AO30" s="43"/>
      <c r="AP30" s="3">
        <v>12</v>
      </c>
      <c r="AQ30" s="3">
        <v>3</v>
      </c>
      <c r="AR30" s="3"/>
      <c r="AS30" s="3" t="s">
        <v>266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12"/>
      <c r="CC30" s="43"/>
      <c r="CD30" s="3">
        <v>37</v>
      </c>
      <c r="CE30" s="3">
        <v>10</v>
      </c>
      <c r="CF30" s="3"/>
      <c r="CG30" s="32" t="s">
        <v>156</v>
      </c>
      <c r="CH30" s="21">
        <v>213</v>
      </c>
      <c r="CI30" s="3">
        <v>0</v>
      </c>
      <c r="CJ30" s="3">
        <v>0</v>
      </c>
      <c r="CK30" s="3">
        <v>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3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1</v>
      </c>
      <c r="DJ30" s="3">
        <v>0</v>
      </c>
      <c r="DK30" s="3">
        <v>0</v>
      </c>
      <c r="DL30" s="3">
        <v>0</v>
      </c>
      <c r="DM30" s="3" t="s">
        <v>33</v>
      </c>
      <c r="DN30" s="3">
        <v>290</v>
      </c>
      <c r="DO30" s="3">
        <v>1</v>
      </c>
      <c r="DP30" s="12" cm="1">
        <f t="array" ref="DP30">DO30*DN30-SUM(DO30*CI30:DL30*$CI$4:$DL$4)</f>
        <v>0</v>
      </c>
      <c r="DQ30" s="43"/>
      <c r="DR30" s="1">
        <v>84</v>
      </c>
      <c r="DS30" s="1">
        <v>3</v>
      </c>
      <c r="DT30" s="3"/>
      <c r="DU30" s="3" t="s">
        <v>111</v>
      </c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12"/>
      <c r="FE30" s="43"/>
      <c r="FF30" s="3">
        <v>87</v>
      </c>
      <c r="FG30" s="3">
        <v>4</v>
      </c>
      <c r="FH30" s="3"/>
      <c r="FI30" s="32" t="s">
        <v>53</v>
      </c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12"/>
    </row>
    <row r="31" spans="1:200" x14ac:dyDescent="0.35">
      <c r="A31" s="43"/>
      <c r="B31" s="3">
        <v>76</v>
      </c>
      <c r="C31" s="3">
        <v>5</v>
      </c>
      <c r="D31" s="3"/>
      <c r="E31" s="32" t="s">
        <v>205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12"/>
      <c r="AO31" s="43"/>
      <c r="AP31" s="3">
        <v>13</v>
      </c>
      <c r="AQ31" s="3">
        <v>4</v>
      </c>
      <c r="AR31" s="3"/>
      <c r="AS31" s="3" t="s">
        <v>189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12"/>
      <c r="CC31" s="43"/>
      <c r="CD31" s="3">
        <v>35</v>
      </c>
      <c r="CE31" s="3">
        <v>5</v>
      </c>
      <c r="CF31" s="3"/>
      <c r="CG31" s="3" t="s">
        <v>58</v>
      </c>
      <c r="CH31" s="21">
        <v>215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3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1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 t="s">
        <v>31</v>
      </c>
      <c r="DN31" s="3">
        <v>318</v>
      </c>
      <c r="DO31" s="3">
        <v>3</v>
      </c>
      <c r="DP31" s="12" cm="1">
        <f t="array" ref="DP31">DO31*DN31-SUM(DO31*CI31:DL31*$CI$4:$DL$4)</f>
        <v>0</v>
      </c>
      <c r="DQ31" s="43"/>
      <c r="DR31" s="1">
        <v>32</v>
      </c>
      <c r="DS31" s="1">
        <v>6</v>
      </c>
      <c r="DT31" s="3"/>
      <c r="DU31" s="3" t="s">
        <v>82</v>
      </c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12"/>
      <c r="FE31" s="43"/>
      <c r="FF31" s="3">
        <v>38</v>
      </c>
      <c r="FG31" s="3">
        <v>6</v>
      </c>
      <c r="FH31" s="3"/>
      <c r="FI31" s="32" t="s">
        <v>65</v>
      </c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12"/>
    </row>
    <row r="32" spans="1:200" x14ac:dyDescent="0.35">
      <c r="A32" s="43"/>
      <c r="B32" s="3">
        <v>48</v>
      </c>
      <c r="C32" s="3">
        <v>2</v>
      </c>
      <c r="D32" s="3"/>
      <c r="E32" s="3" t="s">
        <v>121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12"/>
      <c r="AO32" s="43"/>
      <c r="AP32" s="3">
        <v>63</v>
      </c>
      <c r="AQ32" s="3">
        <v>2</v>
      </c>
      <c r="AR32" s="3"/>
      <c r="AS32" s="32" t="s">
        <v>284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12"/>
      <c r="CC32" s="43"/>
      <c r="CD32" s="3">
        <v>27</v>
      </c>
      <c r="CE32" s="3">
        <v>7</v>
      </c>
      <c r="CF32" s="3"/>
      <c r="CG32" s="32" t="s">
        <v>149</v>
      </c>
      <c r="CH32" s="21">
        <v>216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0</v>
      </c>
      <c r="CO32" s="3">
        <v>2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0</v>
      </c>
      <c r="DK32" s="3">
        <v>0</v>
      </c>
      <c r="DL32" s="3">
        <v>0</v>
      </c>
      <c r="DM32" s="3" t="s">
        <v>33</v>
      </c>
      <c r="DN32" s="3">
        <v>290</v>
      </c>
      <c r="DO32" s="3">
        <v>1</v>
      </c>
      <c r="DP32" s="12" cm="1">
        <f t="array" ref="DP32">DO32*DN32-SUM(DO32*CI32:DL32*$CI$4:$DL$4)</f>
        <v>0</v>
      </c>
      <c r="DQ32" s="43"/>
      <c r="DR32" s="1">
        <v>82</v>
      </c>
      <c r="DS32" s="1">
        <v>6</v>
      </c>
      <c r="DT32" s="3"/>
      <c r="DU32" s="32" t="s">
        <v>231</v>
      </c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12"/>
      <c r="FE32" s="43"/>
      <c r="FF32" s="3">
        <v>19</v>
      </c>
      <c r="FG32" s="3">
        <v>3</v>
      </c>
      <c r="FH32" s="3"/>
      <c r="FI32" s="32" t="s">
        <v>107</v>
      </c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12"/>
    </row>
    <row r="33" spans="1:200" x14ac:dyDescent="0.35">
      <c r="A33" s="43"/>
      <c r="B33" s="3">
        <v>96</v>
      </c>
      <c r="C33" s="3">
        <v>3</v>
      </c>
      <c r="D33" s="3"/>
      <c r="E33" s="3" t="s">
        <v>171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2"/>
      <c r="AO33" s="43"/>
      <c r="AP33" s="3">
        <v>82</v>
      </c>
      <c r="AQ33" s="3">
        <v>3</v>
      </c>
      <c r="AR33" s="3"/>
      <c r="AS33" s="3" t="s">
        <v>67</v>
      </c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12"/>
      <c r="CC33" s="43"/>
      <c r="CD33" s="3">
        <v>86</v>
      </c>
      <c r="CE33" s="3">
        <v>10</v>
      </c>
      <c r="CF33" s="3"/>
      <c r="CG33" s="32" t="s">
        <v>293</v>
      </c>
      <c r="CH33" s="21">
        <v>218</v>
      </c>
      <c r="CI33" s="3">
        <v>0</v>
      </c>
      <c r="CJ33" s="3">
        <v>0</v>
      </c>
      <c r="CK33" s="3">
        <v>2</v>
      </c>
      <c r="CL33" s="3">
        <v>0</v>
      </c>
      <c r="CM33" s="3">
        <v>3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1</v>
      </c>
      <c r="DL33" s="3">
        <v>0</v>
      </c>
      <c r="DM33" s="3" t="s">
        <v>31</v>
      </c>
      <c r="DN33" s="3">
        <v>318</v>
      </c>
      <c r="DO33" s="3">
        <v>2</v>
      </c>
      <c r="DP33" s="12" cm="1">
        <f t="array" ref="DP33">DO33*DN33-SUM(DO33*CI33:DL33*$CI$4:$DL$4)</f>
        <v>0</v>
      </c>
      <c r="DQ33" s="43"/>
      <c r="DR33" s="1">
        <v>93</v>
      </c>
      <c r="DS33" s="1">
        <v>5</v>
      </c>
      <c r="DT33" s="3"/>
      <c r="DU33" s="3" t="s">
        <v>182</v>
      </c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12"/>
      <c r="FE33" s="43"/>
      <c r="FF33" s="3">
        <v>97</v>
      </c>
      <c r="FG33" s="3">
        <v>3</v>
      </c>
      <c r="FH33" s="3"/>
      <c r="FI33" s="3" t="s">
        <v>90</v>
      </c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12"/>
    </row>
    <row r="34" spans="1:200" x14ac:dyDescent="0.35">
      <c r="A34" s="43"/>
      <c r="B34" s="3">
        <v>15</v>
      </c>
      <c r="C34" s="3">
        <v>1</v>
      </c>
      <c r="D34" s="3"/>
      <c r="E34" s="61" t="s">
        <v>194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2"/>
      <c r="AO34" s="43"/>
      <c r="AP34" s="3">
        <v>52</v>
      </c>
      <c r="AQ34" s="3">
        <v>5</v>
      </c>
      <c r="AR34" s="3"/>
      <c r="AS34" s="32" t="s">
        <v>157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12"/>
      <c r="CC34" s="43"/>
      <c r="CD34" s="3">
        <v>38</v>
      </c>
      <c r="CE34" s="3">
        <v>9</v>
      </c>
      <c r="CF34" s="3"/>
      <c r="CG34" s="32" t="s">
        <v>65</v>
      </c>
      <c r="CH34" s="21">
        <v>220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1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1</v>
      </c>
      <c r="DJ34" s="3">
        <v>2</v>
      </c>
      <c r="DK34" s="3">
        <v>0</v>
      </c>
      <c r="DL34" s="3">
        <v>0</v>
      </c>
      <c r="DM34" s="3" t="s">
        <v>32</v>
      </c>
      <c r="DN34" s="3">
        <v>268</v>
      </c>
      <c r="DO34" s="3">
        <v>1</v>
      </c>
      <c r="DP34" s="12" cm="1">
        <f t="array" ref="DP34">DO34*DN34-SUM(DO34*CI34:DL34*$CI$4:$DL$4)</f>
        <v>0</v>
      </c>
      <c r="DQ34" s="43"/>
      <c r="DR34" s="1">
        <v>64</v>
      </c>
      <c r="DS34" s="1">
        <v>5</v>
      </c>
      <c r="DT34" s="3"/>
      <c r="DU34" s="32" t="s">
        <v>46</v>
      </c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12"/>
      <c r="FE34" s="43"/>
      <c r="FF34" s="3">
        <v>69</v>
      </c>
      <c r="FG34" s="3">
        <v>5</v>
      </c>
      <c r="FH34" s="3"/>
      <c r="FI34" s="32" t="s">
        <v>140</v>
      </c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12"/>
    </row>
    <row r="35" spans="1:200" ht="15" thickBot="1" x14ac:dyDescent="0.4">
      <c r="A35" s="44"/>
      <c r="B35" s="3">
        <v>23</v>
      </c>
      <c r="C35" s="3">
        <v>3</v>
      </c>
      <c r="D35" s="40"/>
      <c r="E35" s="62" t="s">
        <v>184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5"/>
      <c r="AO35" s="44"/>
      <c r="AP35" s="3">
        <v>15</v>
      </c>
      <c r="AQ35" s="3">
        <v>5</v>
      </c>
      <c r="AR35" s="40"/>
      <c r="AS35" s="40" t="s">
        <v>279</v>
      </c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5"/>
      <c r="CC35" s="44"/>
      <c r="CD35" s="3">
        <v>47</v>
      </c>
      <c r="CE35" s="3">
        <v>8</v>
      </c>
      <c r="CF35" s="40"/>
      <c r="CG35" s="60" t="s">
        <v>226</v>
      </c>
      <c r="CH35" s="21">
        <v>221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1</v>
      </c>
      <c r="DE35" s="3">
        <v>1</v>
      </c>
      <c r="DF35" s="3">
        <v>0</v>
      </c>
      <c r="DG35" s="3">
        <v>0</v>
      </c>
      <c r="DH35" s="3">
        <v>0</v>
      </c>
      <c r="DI35" s="3">
        <v>0</v>
      </c>
      <c r="DJ35" s="3">
        <v>2</v>
      </c>
      <c r="DK35" s="3">
        <v>0</v>
      </c>
      <c r="DL35" s="3">
        <v>0</v>
      </c>
      <c r="DM35" s="3" t="s">
        <v>31</v>
      </c>
      <c r="DN35" s="3">
        <v>318</v>
      </c>
      <c r="DO35" s="3">
        <v>4</v>
      </c>
      <c r="DP35" s="12" cm="1">
        <f t="array" ref="DP35">DO35*DN35-SUM(DO35*CI35:DL35*$CI$4:$DL$4)</f>
        <v>0</v>
      </c>
      <c r="DQ35" s="44"/>
      <c r="DR35" s="1">
        <v>74</v>
      </c>
      <c r="DS35" s="1">
        <v>3</v>
      </c>
      <c r="DT35" s="40"/>
      <c r="DU35" s="60" t="s">
        <v>185</v>
      </c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5"/>
      <c r="FE35" s="44"/>
      <c r="FF35" s="3">
        <v>29</v>
      </c>
      <c r="FG35" s="3">
        <v>7</v>
      </c>
      <c r="FH35" s="40"/>
      <c r="FI35" s="62" t="s">
        <v>228</v>
      </c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5"/>
    </row>
    <row r="36" spans="1:200" ht="15" thickBot="1" x14ac:dyDescent="0.4">
      <c r="A36" s="43"/>
      <c r="B36" s="3"/>
      <c r="C36" s="3"/>
      <c r="D36" s="3"/>
      <c r="E36" s="6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2"/>
      <c r="AO36" s="4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12"/>
      <c r="CC36" s="43"/>
      <c r="CD36" s="3"/>
      <c r="CE36" s="3"/>
      <c r="CF36" s="64"/>
      <c r="CG36" s="65"/>
      <c r="CH36" s="21">
        <v>222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1</v>
      </c>
      <c r="CQ36" s="3">
        <v>1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2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 t="s">
        <v>33</v>
      </c>
      <c r="DN36" s="3">
        <v>290</v>
      </c>
      <c r="DO36" s="3">
        <v>2</v>
      </c>
      <c r="DP36" s="12" cm="1">
        <f t="array" ref="DP36">DO36*DN36-SUM(DO36*CI36:DL36*$CI$4:$DL$4)</f>
        <v>0</v>
      </c>
      <c r="DQ36" s="43"/>
      <c r="DR36" s="1"/>
      <c r="DS36" s="1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12"/>
      <c r="FE36" s="4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12"/>
    </row>
    <row r="37" spans="1:200" x14ac:dyDescent="0.35">
      <c r="A37" s="87" t="s">
        <v>22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9"/>
      <c r="AO37" s="87" t="s">
        <v>22</v>
      </c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9"/>
      <c r="CC37" s="87" t="s">
        <v>22</v>
      </c>
      <c r="CD37" s="88"/>
      <c r="CE37" s="88"/>
      <c r="CF37" s="99"/>
      <c r="CG37" s="99"/>
      <c r="CH37" s="88"/>
      <c r="CI37" s="88"/>
      <c r="CJ37" s="88"/>
      <c r="CK37" s="88"/>
      <c r="CL37" s="88"/>
      <c r="CM37" s="88"/>
      <c r="CN37" s="88"/>
      <c r="CO37" s="88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  <c r="DA37" s="88"/>
      <c r="DB37" s="88"/>
      <c r="DC37" s="88"/>
      <c r="DD37" s="88"/>
      <c r="DE37" s="88"/>
      <c r="DF37" s="88"/>
      <c r="DG37" s="88"/>
      <c r="DH37" s="88"/>
      <c r="DI37" s="88"/>
      <c r="DJ37" s="88"/>
      <c r="DK37" s="88"/>
      <c r="DL37" s="88"/>
      <c r="DM37" s="88"/>
      <c r="DN37" s="88"/>
      <c r="DO37" s="88"/>
      <c r="DP37" s="89"/>
      <c r="DQ37" s="87" t="s">
        <v>22</v>
      </c>
      <c r="DR37" s="88"/>
      <c r="DS37" s="88"/>
      <c r="DT37" s="88"/>
      <c r="DU37" s="88"/>
      <c r="DV37" s="88"/>
      <c r="DW37" s="88"/>
      <c r="DX37" s="88"/>
      <c r="DY37" s="88"/>
      <c r="DZ37" s="88"/>
      <c r="EA37" s="88"/>
      <c r="EB37" s="88"/>
      <c r="EC37" s="88"/>
      <c r="ED37" s="88"/>
      <c r="EE37" s="88"/>
      <c r="EF37" s="88"/>
      <c r="EG37" s="88"/>
      <c r="EH37" s="88"/>
      <c r="EI37" s="88"/>
      <c r="EJ37" s="88"/>
      <c r="EK37" s="88"/>
      <c r="EL37" s="88"/>
      <c r="EM37" s="88"/>
      <c r="EN37" s="88"/>
      <c r="EO37" s="88"/>
      <c r="EP37" s="88"/>
      <c r="EQ37" s="88"/>
      <c r="ER37" s="88"/>
      <c r="ES37" s="88"/>
      <c r="ET37" s="88"/>
      <c r="EU37" s="88"/>
      <c r="EV37" s="88"/>
      <c r="EW37" s="88"/>
      <c r="EX37" s="88"/>
      <c r="EY37" s="88"/>
      <c r="EZ37" s="88"/>
      <c r="FA37" s="88"/>
      <c r="FB37" s="88"/>
      <c r="FC37" s="88"/>
      <c r="FD37" s="89"/>
      <c r="FE37" s="87" t="s">
        <v>22</v>
      </c>
      <c r="FF37" s="88"/>
      <c r="FG37" s="88"/>
      <c r="FH37" s="88"/>
      <c r="FI37" s="88"/>
      <c r="FJ37" s="88"/>
      <c r="FK37" s="88"/>
      <c r="FL37" s="88"/>
      <c r="FM37" s="88"/>
      <c r="FN37" s="88"/>
      <c r="FO37" s="88"/>
      <c r="FP37" s="88"/>
      <c r="FQ37" s="88"/>
      <c r="FR37" s="88"/>
      <c r="FS37" s="88"/>
      <c r="FT37" s="88"/>
      <c r="FU37" s="88"/>
      <c r="FV37" s="88"/>
      <c r="FW37" s="88"/>
      <c r="FX37" s="88"/>
      <c r="FY37" s="88"/>
      <c r="FZ37" s="88"/>
      <c r="GA37" s="88"/>
      <c r="GB37" s="88"/>
      <c r="GC37" s="88"/>
      <c r="GD37" s="88"/>
      <c r="GE37" s="88"/>
      <c r="GF37" s="88"/>
      <c r="GG37" s="88"/>
      <c r="GH37" s="88"/>
      <c r="GI37" s="88"/>
      <c r="GJ37" s="88"/>
      <c r="GK37" s="88"/>
      <c r="GL37" s="88"/>
      <c r="GM37" s="88"/>
      <c r="GN37" s="88"/>
      <c r="GO37" s="88"/>
      <c r="GP37" s="88"/>
      <c r="GQ37" s="88"/>
      <c r="GR37" s="89"/>
    </row>
    <row r="38" spans="1:200" ht="15" thickBot="1" x14ac:dyDescent="0.4">
      <c r="A38" s="90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2"/>
      <c r="AO38" s="90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2"/>
      <c r="CC38" s="90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1"/>
      <c r="CQ38" s="91"/>
      <c r="CR38" s="91"/>
      <c r="CS38" s="91"/>
      <c r="CT38" s="91"/>
      <c r="CU38" s="91"/>
      <c r="CV38" s="91"/>
      <c r="CW38" s="91"/>
      <c r="CX38" s="91"/>
      <c r="CY38" s="91"/>
      <c r="CZ38" s="91"/>
      <c r="DA38" s="91"/>
      <c r="DB38" s="91"/>
      <c r="DC38" s="91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  <c r="DO38" s="91"/>
      <c r="DP38" s="92"/>
      <c r="DQ38" s="90"/>
      <c r="DR38" s="91"/>
      <c r="DS38" s="91"/>
      <c r="DT38" s="91"/>
      <c r="DU38" s="91"/>
      <c r="DV38" s="91"/>
      <c r="DW38" s="91"/>
      <c r="DX38" s="91"/>
      <c r="DY38" s="91"/>
      <c r="DZ38" s="91"/>
      <c r="EA38" s="91"/>
      <c r="EB38" s="91"/>
      <c r="EC38" s="91"/>
      <c r="ED38" s="91"/>
      <c r="EE38" s="91"/>
      <c r="EF38" s="91"/>
      <c r="EG38" s="91"/>
      <c r="EH38" s="91"/>
      <c r="EI38" s="91"/>
      <c r="EJ38" s="91"/>
      <c r="EK38" s="91"/>
      <c r="EL38" s="91"/>
      <c r="EM38" s="91"/>
      <c r="EN38" s="91"/>
      <c r="EO38" s="91"/>
      <c r="EP38" s="91"/>
      <c r="EQ38" s="91"/>
      <c r="ER38" s="91"/>
      <c r="ES38" s="91"/>
      <c r="ET38" s="91"/>
      <c r="EU38" s="91"/>
      <c r="EV38" s="91"/>
      <c r="EW38" s="91"/>
      <c r="EX38" s="91"/>
      <c r="EY38" s="91"/>
      <c r="EZ38" s="91"/>
      <c r="FA38" s="91"/>
      <c r="FB38" s="91"/>
      <c r="FC38" s="91"/>
      <c r="FD38" s="92"/>
      <c r="FE38" s="90"/>
      <c r="FF38" s="91"/>
      <c r="FG38" s="91"/>
      <c r="FH38" s="91"/>
      <c r="FI38" s="91"/>
      <c r="FJ38" s="91"/>
      <c r="FK38" s="91"/>
      <c r="FL38" s="91"/>
      <c r="FM38" s="91"/>
      <c r="FN38" s="91"/>
      <c r="FO38" s="91"/>
      <c r="FP38" s="91"/>
      <c r="FQ38" s="91"/>
      <c r="FR38" s="91"/>
      <c r="FS38" s="91"/>
      <c r="FT38" s="91"/>
      <c r="FU38" s="91"/>
      <c r="FV38" s="91"/>
      <c r="FW38" s="91"/>
      <c r="FX38" s="91"/>
      <c r="FY38" s="91"/>
      <c r="FZ38" s="91"/>
      <c r="GA38" s="91"/>
      <c r="GB38" s="91"/>
      <c r="GC38" s="91"/>
      <c r="GD38" s="91"/>
      <c r="GE38" s="91"/>
      <c r="GF38" s="91"/>
      <c r="GG38" s="91"/>
      <c r="GH38" s="91"/>
      <c r="GI38" s="91"/>
      <c r="GJ38" s="91"/>
      <c r="GK38" s="91"/>
      <c r="GL38" s="91"/>
      <c r="GM38" s="91"/>
      <c r="GN38" s="91"/>
      <c r="GO38" s="91"/>
      <c r="GP38" s="91"/>
      <c r="GQ38" s="91"/>
      <c r="GR38" s="92"/>
    </row>
    <row r="39" spans="1:200" x14ac:dyDescent="0.35">
      <c r="A39" s="11" t="s">
        <v>4</v>
      </c>
      <c r="B39" s="35" t="s">
        <v>5</v>
      </c>
      <c r="C39" s="35" t="s">
        <v>6</v>
      </c>
      <c r="D39" s="35" t="s">
        <v>14</v>
      </c>
      <c r="E39" s="35" t="s">
        <v>7</v>
      </c>
      <c r="F39" s="35"/>
      <c r="G39" s="86" t="s">
        <v>8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35" t="s">
        <v>9</v>
      </c>
      <c r="AL39" s="35" t="s">
        <v>10</v>
      </c>
      <c r="AM39" s="35" t="s">
        <v>11</v>
      </c>
      <c r="AN39" s="42"/>
      <c r="AO39" s="11" t="s">
        <v>4</v>
      </c>
      <c r="AP39" s="35" t="s">
        <v>5</v>
      </c>
      <c r="AQ39" s="35" t="s">
        <v>6</v>
      </c>
      <c r="AR39" s="35" t="s">
        <v>14</v>
      </c>
      <c r="AS39" s="35" t="s">
        <v>7</v>
      </c>
      <c r="AT39" s="35"/>
      <c r="AU39" s="86" t="s">
        <v>8</v>
      </c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35" t="s">
        <v>9</v>
      </c>
      <c r="BZ39" s="35" t="s">
        <v>10</v>
      </c>
      <c r="CA39" s="35" t="s">
        <v>11</v>
      </c>
      <c r="CB39" s="42"/>
      <c r="CC39" s="11" t="s">
        <v>4</v>
      </c>
      <c r="CD39" s="35" t="s">
        <v>5</v>
      </c>
      <c r="CE39" s="35" t="s">
        <v>6</v>
      </c>
      <c r="CF39" s="35" t="s">
        <v>14</v>
      </c>
      <c r="CG39" s="35" t="s">
        <v>7</v>
      </c>
      <c r="CH39" s="35"/>
      <c r="CI39" s="86" t="s">
        <v>8</v>
      </c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35" t="s">
        <v>9</v>
      </c>
      <c r="DN39" s="35" t="s">
        <v>10</v>
      </c>
      <c r="DO39" s="35" t="s">
        <v>11</v>
      </c>
      <c r="DP39" s="42"/>
      <c r="DQ39" s="11" t="s">
        <v>4</v>
      </c>
      <c r="DR39" s="35" t="s">
        <v>5</v>
      </c>
      <c r="DS39" s="35" t="s">
        <v>6</v>
      </c>
      <c r="DT39" s="35" t="s">
        <v>14</v>
      </c>
      <c r="DU39" s="35" t="s">
        <v>7</v>
      </c>
      <c r="DV39" s="35"/>
      <c r="DW39" s="86" t="s">
        <v>8</v>
      </c>
      <c r="DX39" s="86"/>
      <c r="DY39" s="86"/>
      <c r="DZ39" s="86"/>
      <c r="EA39" s="86"/>
      <c r="EB39" s="86"/>
      <c r="EC39" s="86"/>
      <c r="ED39" s="86"/>
      <c r="EE39" s="86"/>
      <c r="EF39" s="86"/>
      <c r="EG39" s="86"/>
      <c r="EH39" s="86"/>
      <c r="EI39" s="86"/>
      <c r="EJ39" s="86"/>
      <c r="EK39" s="86"/>
      <c r="EL39" s="86"/>
      <c r="EM39" s="86"/>
      <c r="EN39" s="86"/>
      <c r="EO39" s="86"/>
      <c r="EP39" s="86"/>
      <c r="EQ39" s="86"/>
      <c r="ER39" s="86"/>
      <c r="ES39" s="86"/>
      <c r="ET39" s="86"/>
      <c r="EU39" s="86"/>
      <c r="EV39" s="86"/>
      <c r="EW39" s="86"/>
      <c r="EX39" s="86"/>
      <c r="EY39" s="86"/>
      <c r="EZ39" s="86"/>
      <c r="FA39" s="35" t="s">
        <v>9</v>
      </c>
      <c r="FB39" s="35" t="s">
        <v>10</v>
      </c>
      <c r="FC39" s="35" t="s">
        <v>11</v>
      </c>
      <c r="FD39" s="42"/>
      <c r="FE39" s="11" t="s">
        <v>4</v>
      </c>
      <c r="FF39" s="35" t="s">
        <v>5</v>
      </c>
      <c r="FG39" s="35" t="s">
        <v>6</v>
      </c>
      <c r="FH39" s="35" t="s">
        <v>14</v>
      </c>
      <c r="FI39" s="35" t="s">
        <v>7</v>
      </c>
      <c r="FJ39" s="35"/>
      <c r="FK39" s="86" t="s">
        <v>8</v>
      </c>
      <c r="FL39" s="86"/>
      <c r="FM39" s="86"/>
      <c r="FN39" s="86"/>
      <c r="FO39" s="86"/>
      <c r="FP39" s="86"/>
      <c r="FQ39" s="86"/>
      <c r="FR39" s="86"/>
      <c r="FS39" s="86"/>
      <c r="FT39" s="86"/>
      <c r="FU39" s="86"/>
      <c r="FV39" s="86"/>
      <c r="FW39" s="86"/>
      <c r="FX39" s="86"/>
      <c r="FY39" s="86"/>
      <c r="FZ39" s="86"/>
      <c r="GA39" s="86"/>
      <c r="GB39" s="86"/>
      <c r="GC39" s="86"/>
      <c r="GD39" s="86"/>
      <c r="GE39" s="86"/>
      <c r="GF39" s="86"/>
      <c r="GG39" s="86"/>
      <c r="GH39" s="86"/>
      <c r="GI39" s="86"/>
      <c r="GJ39" s="86"/>
      <c r="GK39" s="86"/>
      <c r="GL39" s="86"/>
      <c r="GM39" s="86"/>
      <c r="GN39" s="86"/>
      <c r="GO39" s="35" t="s">
        <v>9</v>
      </c>
      <c r="GP39" s="35" t="s">
        <v>10</v>
      </c>
      <c r="GQ39" s="35" t="s">
        <v>11</v>
      </c>
      <c r="GR39" s="42"/>
    </row>
    <row r="40" spans="1:200" x14ac:dyDescent="0.35">
      <c r="A40" s="15">
        <v>1</v>
      </c>
      <c r="B40" s="3" t="s">
        <v>309</v>
      </c>
      <c r="C40" s="3">
        <v>0</v>
      </c>
      <c r="D40" s="3">
        <v>18</v>
      </c>
      <c r="E40" s="37">
        <v>0</v>
      </c>
      <c r="F40" s="46" t="s">
        <v>12</v>
      </c>
      <c r="G40" s="3">
        <v>87</v>
      </c>
      <c r="H40" s="3">
        <v>58</v>
      </c>
      <c r="I40" s="3">
        <v>56</v>
      </c>
      <c r="J40" s="3">
        <v>88</v>
      </c>
      <c r="K40" s="3">
        <v>83</v>
      </c>
      <c r="L40" s="3">
        <v>80</v>
      </c>
      <c r="M40" s="3">
        <v>89</v>
      </c>
      <c r="N40" s="3">
        <v>92</v>
      </c>
      <c r="O40" s="3">
        <v>75</v>
      </c>
      <c r="P40" s="3">
        <v>66</v>
      </c>
      <c r="Q40" s="3">
        <v>76</v>
      </c>
      <c r="R40" s="3">
        <v>59</v>
      </c>
      <c r="S40" s="3">
        <v>96</v>
      </c>
      <c r="T40" s="3">
        <v>57</v>
      </c>
      <c r="U40" s="3">
        <v>85</v>
      </c>
      <c r="V40" s="3">
        <v>54</v>
      </c>
      <c r="W40" s="3">
        <v>86</v>
      </c>
      <c r="X40" s="3">
        <v>71</v>
      </c>
      <c r="Y40" s="3">
        <v>50</v>
      </c>
      <c r="Z40" s="3">
        <v>78</v>
      </c>
      <c r="AA40" s="3">
        <v>65</v>
      </c>
      <c r="AB40" s="3">
        <v>38</v>
      </c>
      <c r="AC40" s="3">
        <v>98</v>
      </c>
      <c r="AD40" s="3">
        <v>29</v>
      </c>
      <c r="AE40" s="3">
        <v>67</v>
      </c>
      <c r="AF40" s="3">
        <v>95</v>
      </c>
      <c r="AG40" s="3">
        <v>69</v>
      </c>
      <c r="AH40" s="3">
        <v>44</v>
      </c>
      <c r="AI40" s="3">
        <v>33</v>
      </c>
      <c r="AJ40" s="3">
        <v>22</v>
      </c>
      <c r="AN40" s="12" t="s">
        <v>13</v>
      </c>
      <c r="AO40" s="15">
        <v>2</v>
      </c>
      <c r="AP40" s="3" t="s">
        <v>310</v>
      </c>
      <c r="AQ40" s="3">
        <v>0</v>
      </c>
      <c r="AR40" s="3">
        <v>17</v>
      </c>
      <c r="AS40" s="37">
        <v>0</v>
      </c>
      <c r="AT40" s="46" t="s">
        <v>12</v>
      </c>
      <c r="AU40" s="3">
        <v>36</v>
      </c>
      <c r="AV40" s="3">
        <v>41</v>
      </c>
      <c r="AW40" s="3">
        <v>38</v>
      </c>
      <c r="AX40" s="3">
        <v>40</v>
      </c>
      <c r="AY40" s="3">
        <v>32</v>
      </c>
      <c r="AZ40" s="3">
        <v>48</v>
      </c>
      <c r="BA40" s="3">
        <v>42</v>
      </c>
      <c r="BB40" s="3">
        <v>45</v>
      </c>
      <c r="BC40" s="3">
        <v>49</v>
      </c>
      <c r="BD40" s="3">
        <v>33</v>
      </c>
      <c r="BE40" s="3">
        <v>43</v>
      </c>
      <c r="BF40" s="3">
        <v>29</v>
      </c>
      <c r="BG40" s="3">
        <v>26</v>
      </c>
      <c r="BH40" s="3">
        <v>24</v>
      </c>
      <c r="BI40" s="3">
        <v>47</v>
      </c>
      <c r="BJ40" s="3">
        <v>34</v>
      </c>
      <c r="BK40" s="3">
        <v>27</v>
      </c>
      <c r="BL40" s="3">
        <v>39</v>
      </c>
      <c r="BM40" s="3">
        <v>35</v>
      </c>
      <c r="BN40" s="3">
        <v>37</v>
      </c>
      <c r="BO40" s="3">
        <v>63</v>
      </c>
      <c r="BP40" s="3">
        <v>14</v>
      </c>
      <c r="BQ40" s="3">
        <v>83</v>
      </c>
      <c r="BR40" s="3">
        <v>23</v>
      </c>
      <c r="BS40" s="3">
        <v>84</v>
      </c>
      <c r="BT40" s="3">
        <v>54</v>
      </c>
      <c r="BU40" s="3">
        <v>94</v>
      </c>
      <c r="BV40" s="3">
        <v>92</v>
      </c>
      <c r="BW40" s="3">
        <v>11</v>
      </c>
      <c r="BX40" s="3">
        <v>44</v>
      </c>
      <c r="CB40" s="12" t="s">
        <v>13</v>
      </c>
      <c r="CC40" s="15">
        <v>3</v>
      </c>
      <c r="CD40" s="51" t="s">
        <v>311</v>
      </c>
      <c r="CE40" s="3">
        <v>0</v>
      </c>
      <c r="CF40" s="3">
        <v>49</v>
      </c>
      <c r="CG40" s="37">
        <v>0</v>
      </c>
      <c r="CH40" s="46" t="s">
        <v>12</v>
      </c>
      <c r="CI40" s="3">
        <v>61</v>
      </c>
      <c r="CJ40" s="3">
        <v>58</v>
      </c>
      <c r="CK40" s="3">
        <v>83</v>
      </c>
      <c r="CL40" s="3">
        <v>60</v>
      </c>
      <c r="CM40" s="3">
        <v>66</v>
      </c>
      <c r="CN40" s="3">
        <v>57</v>
      </c>
      <c r="CO40" s="3">
        <v>53</v>
      </c>
      <c r="CP40" s="3">
        <v>67</v>
      </c>
      <c r="CQ40" s="3">
        <v>77</v>
      </c>
      <c r="CR40" s="3">
        <v>82</v>
      </c>
      <c r="CS40" s="3">
        <v>72</v>
      </c>
      <c r="CT40" s="3">
        <v>55</v>
      </c>
      <c r="CU40" s="3">
        <v>54</v>
      </c>
      <c r="CV40" s="3">
        <v>50</v>
      </c>
      <c r="CW40" s="3">
        <v>65</v>
      </c>
      <c r="CX40" s="3">
        <v>63</v>
      </c>
      <c r="CY40" s="3">
        <v>85</v>
      </c>
      <c r="CZ40" s="3">
        <v>76</v>
      </c>
      <c r="DA40" s="3">
        <v>59</v>
      </c>
      <c r="DB40" s="3">
        <v>68</v>
      </c>
      <c r="DC40" s="3">
        <v>64</v>
      </c>
      <c r="DD40" s="3">
        <v>51</v>
      </c>
      <c r="DE40" s="3">
        <v>79</v>
      </c>
      <c r="DF40" s="3">
        <v>16</v>
      </c>
      <c r="DG40" s="3">
        <v>38</v>
      </c>
      <c r="DH40" s="3">
        <v>75</v>
      </c>
      <c r="DI40" s="3">
        <v>35</v>
      </c>
      <c r="DJ40" s="3">
        <v>28</v>
      </c>
      <c r="DK40" s="3">
        <v>22</v>
      </c>
      <c r="DL40" s="3">
        <v>99</v>
      </c>
      <c r="DP40" s="12" t="s">
        <v>13</v>
      </c>
      <c r="DQ40" s="15">
        <v>4</v>
      </c>
      <c r="DR40" s="51" t="s">
        <v>312</v>
      </c>
      <c r="DS40" s="3">
        <v>0</v>
      </c>
      <c r="DT40" s="3">
        <v>31</v>
      </c>
      <c r="DU40" s="37">
        <v>0</v>
      </c>
      <c r="DV40" s="46" t="s">
        <v>12</v>
      </c>
      <c r="DW40" s="3">
        <v>26</v>
      </c>
      <c r="DX40" s="3">
        <v>48</v>
      </c>
      <c r="DY40" s="3">
        <v>24</v>
      </c>
      <c r="DZ40" s="3">
        <v>46</v>
      </c>
      <c r="EA40" s="3">
        <v>30</v>
      </c>
      <c r="EB40" s="3">
        <v>33</v>
      </c>
      <c r="EC40" s="3">
        <v>22</v>
      </c>
      <c r="ED40" s="3">
        <v>44</v>
      </c>
      <c r="EE40" s="3">
        <v>25</v>
      </c>
      <c r="EF40" s="3">
        <v>23</v>
      </c>
      <c r="EG40" s="3">
        <v>28</v>
      </c>
      <c r="EH40" s="3">
        <v>27</v>
      </c>
      <c r="EI40" s="3">
        <v>29</v>
      </c>
      <c r="EJ40" s="3">
        <v>49</v>
      </c>
      <c r="EK40" s="3">
        <v>31</v>
      </c>
      <c r="EL40" s="3">
        <v>42</v>
      </c>
      <c r="EM40" s="3">
        <v>35</v>
      </c>
      <c r="EN40" s="3">
        <v>21</v>
      </c>
      <c r="EO40" s="3">
        <v>37</v>
      </c>
      <c r="EP40" s="3">
        <v>62</v>
      </c>
      <c r="EQ40" s="3">
        <v>84</v>
      </c>
      <c r="ER40" s="3">
        <v>64</v>
      </c>
      <c r="ES40" s="3">
        <v>52</v>
      </c>
      <c r="ET40" s="3">
        <v>32</v>
      </c>
      <c r="EU40" s="3">
        <v>82</v>
      </c>
      <c r="EV40" s="3">
        <v>72</v>
      </c>
      <c r="EW40" s="3">
        <v>92</v>
      </c>
      <c r="EX40" s="3">
        <v>94</v>
      </c>
      <c r="EY40" s="3">
        <v>13</v>
      </c>
      <c r="EZ40" s="3">
        <v>88</v>
      </c>
      <c r="FD40" s="12" t="s">
        <v>13</v>
      </c>
      <c r="FE40" s="15">
        <v>5</v>
      </c>
      <c r="FF40" s="51" t="s">
        <v>313</v>
      </c>
      <c r="FG40" s="3">
        <v>0</v>
      </c>
      <c r="FH40" s="3">
        <v>29</v>
      </c>
      <c r="FI40" s="3">
        <v>0</v>
      </c>
      <c r="FJ40" s="46" t="s">
        <v>12</v>
      </c>
      <c r="FK40" s="3">
        <v>119</v>
      </c>
      <c r="FL40" s="3">
        <v>97</v>
      </c>
      <c r="FM40" s="3">
        <v>81</v>
      </c>
      <c r="FN40" s="3">
        <v>107</v>
      </c>
      <c r="FO40" s="3">
        <v>110</v>
      </c>
      <c r="FP40" s="3">
        <v>114</v>
      </c>
      <c r="FQ40" s="3">
        <v>77</v>
      </c>
      <c r="FR40" s="3">
        <v>94</v>
      </c>
      <c r="FS40" s="3">
        <v>70</v>
      </c>
      <c r="FT40" s="3">
        <v>103</v>
      </c>
      <c r="FU40" s="3">
        <v>87</v>
      </c>
      <c r="FV40" s="3">
        <v>83</v>
      </c>
      <c r="FW40" s="3">
        <v>80</v>
      </c>
      <c r="FX40" s="3">
        <v>73</v>
      </c>
      <c r="FY40" s="3">
        <v>72</v>
      </c>
      <c r="FZ40" s="3">
        <v>85</v>
      </c>
      <c r="GA40" s="3">
        <v>91</v>
      </c>
      <c r="GB40" s="3">
        <v>74</v>
      </c>
      <c r="GC40" s="3">
        <v>84</v>
      </c>
      <c r="GD40" s="3">
        <v>93</v>
      </c>
      <c r="GE40" s="3">
        <v>115</v>
      </c>
      <c r="GF40" s="3">
        <v>76</v>
      </c>
      <c r="GG40" s="3">
        <v>109</v>
      </c>
      <c r="GH40" s="3">
        <v>79</v>
      </c>
      <c r="GI40" s="3">
        <v>18</v>
      </c>
      <c r="GJ40" s="3">
        <v>49</v>
      </c>
      <c r="GK40" s="3">
        <v>78</v>
      </c>
      <c r="GL40" s="3">
        <v>38</v>
      </c>
      <c r="GM40" s="3">
        <v>37</v>
      </c>
      <c r="GN40" s="3">
        <v>27</v>
      </c>
      <c r="GR40" s="12" t="s">
        <v>13</v>
      </c>
    </row>
    <row r="41" spans="1:200" x14ac:dyDescent="0.35">
      <c r="A41" s="20" t="s">
        <v>0</v>
      </c>
      <c r="B41" s="36" t="s">
        <v>1</v>
      </c>
      <c r="C41" s="36" t="s">
        <v>2</v>
      </c>
      <c r="D41" s="36" t="s">
        <v>3</v>
      </c>
      <c r="E41" s="36" t="s">
        <v>34</v>
      </c>
      <c r="F41" s="47">
        <v>136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5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 t="s">
        <v>85</v>
      </c>
      <c r="AL41" s="3">
        <v>483</v>
      </c>
      <c r="AM41" s="3">
        <v>1</v>
      </c>
      <c r="AN41" s="12" cm="1">
        <f t="array" ref="AN41">AL41-SUM(G41:AJ41*$G$40:$AJ$40)</f>
        <v>0</v>
      </c>
      <c r="AO41" s="20" t="s">
        <v>0</v>
      </c>
      <c r="AP41" s="36" t="s">
        <v>1</v>
      </c>
      <c r="AQ41" s="36" t="s">
        <v>2</v>
      </c>
      <c r="AR41" s="36" t="s">
        <v>3</v>
      </c>
      <c r="AS41" s="36" t="s">
        <v>34</v>
      </c>
      <c r="AT41" s="47">
        <v>143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2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2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1</v>
      </c>
      <c r="BY41" s="3" t="s">
        <v>33</v>
      </c>
      <c r="BZ41" s="3">
        <v>200</v>
      </c>
      <c r="CA41" s="3">
        <v>1</v>
      </c>
      <c r="CB41" s="12" cm="1">
        <f t="array" ref="CB41">CA41*BZ41-SUM(CA41*AU41:BX41*$AU$40:$BX$40)</f>
        <v>0</v>
      </c>
      <c r="CC41" s="20" t="s">
        <v>0</v>
      </c>
      <c r="CD41" s="36" t="s">
        <v>1</v>
      </c>
      <c r="CE41" s="36" t="s">
        <v>2</v>
      </c>
      <c r="CF41" s="36" t="s">
        <v>3</v>
      </c>
      <c r="CG41" s="36" t="s">
        <v>34</v>
      </c>
      <c r="CH41" s="47">
        <v>128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1</v>
      </c>
      <c r="DJ41" s="3">
        <v>11</v>
      </c>
      <c r="DK41" s="3">
        <v>1</v>
      </c>
      <c r="DL41" s="3">
        <v>0</v>
      </c>
      <c r="DM41" s="3" t="s">
        <v>85</v>
      </c>
      <c r="DN41" s="3">
        <v>365</v>
      </c>
      <c r="DO41" s="3">
        <v>1</v>
      </c>
      <c r="DP41" s="12" cm="1">
        <f t="array" ref="DP41">DO41*DN41-SUM(DO41*CI41:DL41*$CI$40:$DL$40)</f>
        <v>0</v>
      </c>
      <c r="DQ41" s="20" t="s">
        <v>0</v>
      </c>
      <c r="DR41" s="36" t="s">
        <v>1</v>
      </c>
      <c r="DS41" s="36" t="s">
        <v>2</v>
      </c>
      <c r="DT41" s="36" t="s">
        <v>3</v>
      </c>
      <c r="DU41" s="36" t="s">
        <v>34</v>
      </c>
      <c r="DV41" s="47">
        <v>123</v>
      </c>
      <c r="DW41" s="3">
        <v>0</v>
      </c>
      <c r="DX41" s="3">
        <v>0</v>
      </c>
      <c r="DY41" s="3">
        <v>5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5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 t="s">
        <v>33</v>
      </c>
      <c r="FB41" s="3">
        <v>225</v>
      </c>
      <c r="FC41" s="3">
        <v>1</v>
      </c>
      <c r="FD41" s="12" cm="1">
        <f t="array" ref="FD41">FC41*FB41-SUM(FC41*DW41:EZ41*$DW$40:$EZ$40)</f>
        <v>0</v>
      </c>
      <c r="FE41" s="20" t="s">
        <v>0</v>
      </c>
      <c r="FF41" s="36" t="s">
        <v>1</v>
      </c>
      <c r="FG41" s="36" t="s">
        <v>2</v>
      </c>
      <c r="FH41" s="36" t="s">
        <v>3</v>
      </c>
      <c r="FI41" s="36" t="s">
        <v>34</v>
      </c>
      <c r="FJ41" s="47">
        <v>131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5</v>
      </c>
      <c r="FZ41" s="3">
        <v>0</v>
      </c>
      <c r="GA41" s="3">
        <v>0</v>
      </c>
      <c r="GB41" s="3">
        <v>1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1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 t="s">
        <v>33</v>
      </c>
      <c r="GP41" s="3">
        <v>513</v>
      </c>
      <c r="GQ41" s="3">
        <v>1</v>
      </c>
      <c r="GR41" s="12" cm="1">
        <f t="array" ref="GR41">GQ41*GP41-SUM(GQ41*FK41:GN41*$FK$40:$GN$40)</f>
        <v>0</v>
      </c>
    </row>
    <row r="42" spans="1:200" x14ac:dyDescent="0.35">
      <c r="A42" s="43">
        <v>407</v>
      </c>
      <c r="B42" s="3">
        <v>87</v>
      </c>
      <c r="C42" s="3">
        <v>1</v>
      </c>
      <c r="D42" s="3">
        <v>49</v>
      </c>
      <c r="E42" s="3">
        <v>87</v>
      </c>
      <c r="F42" s="47">
        <v>164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85</v>
      </c>
      <c r="AL42" s="3">
        <v>483</v>
      </c>
      <c r="AM42" s="3">
        <v>1</v>
      </c>
      <c r="AN42" s="12" cm="1">
        <f t="array" ref="AN42">AL42-SUM(G42:AJ42*$G$40:$AJ$40)</f>
        <v>0</v>
      </c>
      <c r="AO42" s="43">
        <v>217</v>
      </c>
      <c r="AP42" s="3">
        <v>36</v>
      </c>
      <c r="AQ42" s="3">
        <v>3</v>
      </c>
      <c r="AR42" s="3">
        <v>22</v>
      </c>
      <c r="AS42" s="3">
        <v>35</v>
      </c>
      <c r="AT42" s="47">
        <v>162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2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5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1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 t="s">
        <v>31</v>
      </c>
      <c r="BZ42" s="3">
        <v>311</v>
      </c>
      <c r="CA42" s="3">
        <v>1</v>
      </c>
      <c r="CB42" s="12" cm="1">
        <f t="array" ref="CB42">CA42*BZ42-SUM(CA42*AU42:BX42*$AU$40:$BX$40)</f>
        <v>0</v>
      </c>
      <c r="CC42" s="43">
        <v>403</v>
      </c>
      <c r="CD42" s="3">
        <v>61</v>
      </c>
      <c r="CE42" s="3">
        <v>9</v>
      </c>
      <c r="CF42" s="3">
        <v>30</v>
      </c>
      <c r="CG42" s="3">
        <v>60</v>
      </c>
      <c r="CH42" s="47">
        <v>130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2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6</v>
      </c>
      <c r="DH42" s="3">
        <v>0</v>
      </c>
      <c r="DI42" s="3">
        <v>1</v>
      </c>
      <c r="DJ42" s="3">
        <v>0</v>
      </c>
      <c r="DK42" s="3">
        <v>0</v>
      </c>
      <c r="DL42" s="3">
        <v>0</v>
      </c>
      <c r="DM42" s="3" t="s">
        <v>31</v>
      </c>
      <c r="DN42" s="3">
        <v>363</v>
      </c>
      <c r="DO42" s="3">
        <v>1</v>
      </c>
      <c r="DP42" s="12" cm="1">
        <f t="array" ref="DP42">DO42*DN42-SUM(DO42*CI42:DL42*$CI$40:$DL$40)</f>
        <v>0</v>
      </c>
      <c r="DQ42" s="43">
        <v>304</v>
      </c>
      <c r="DR42" s="1">
        <v>26</v>
      </c>
      <c r="DS42" s="1">
        <v>4</v>
      </c>
      <c r="DT42" s="1">
        <v>23</v>
      </c>
      <c r="DU42" s="3">
        <v>26</v>
      </c>
      <c r="DV42" s="47">
        <v>134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2</v>
      </c>
      <c r="EC42" s="3">
        <v>0</v>
      </c>
      <c r="ED42" s="3">
        <v>0</v>
      </c>
      <c r="EE42" s="3">
        <v>0</v>
      </c>
      <c r="EF42" s="3">
        <v>1</v>
      </c>
      <c r="EG42" s="3">
        <v>0</v>
      </c>
      <c r="EH42" s="3">
        <v>0</v>
      </c>
      <c r="EI42" s="3">
        <v>0</v>
      </c>
      <c r="EJ42" s="3">
        <v>0</v>
      </c>
      <c r="EK42" s="3">
        <v>4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 t="s">
        <v>31</v>
      </c>
      <c r="FB42" s="3">
        <v>213</v>
      </c>
      <c r="FC42" s="3">
        <v>1</v>
      </c>
      <c r="FD42" s="12" cm="1">
        <f t="array" ref="FD42">FC42*FB42-SUM(FC42*DW42:EZ42*$DW$40:$EZ$40)</f>
        <v>0</v>
      </c>
      <c r="FE42" s="43">
        <v>349</v>
      </c>
      <c r="FF42" s="3">
        <v>119</v>
      </c>
      <c r="FG42" s="3">
        <v>4</v>
      </c>
      <c r="FH42" s="3">
        <v>26</v>
      </c>
      <c r="FI42" s="3">
        <v>119</v>
      </c>
      <c r="FJ42" s="47">
        <v>155</v>
      </c>
      <c r="FK42" s="3">
        <v>0</v>
      </c>
      <c r="FL42" s="3">
        <v>0</v>
      </c>
      <c r="FM42" s="3">
        <v>6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1</v>
      </c>
      <c r="GO42" s="3" t="s">
        <v>33</v>
      </c>
      <c r="GP42" s="3">
        <v>513</v>
      </c>
      <c r="GQ42" s="3">
        <v>1</v>
      </c>
      <c r="GR42" s="12" cm="1">
        <f t="array" ref="GR42">GQ42*GP42-SUM(GQ42*FK42:GN42*$FK$40:$GN$40)</f>
        <v>0</v>
      </c>
    </row>
    <row r="43" spans="1:200" x14ac:dyDescent="0.35">
      <c r="A43" s="43">
        <v>351</v>
      </c>
      <c r="B43" s="3">
        <v>58</v>
      </c>
      <c r="C43" s="3">
        <v>2</v>
      </c>
      <c r="D43" s="3">
        <v>49</v>
      </c>
      <c r="E43" s="3">
        <v>57</v>
      </c>
      <c r="F43" s="47">
        <v>166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</v>
      </c>
      <c r="AG43" s="3">
        <v>0</v>
      </c>
      <c r="AH43" s="3">
        <v>0</v>
      </c>
      <c r="AI43" s="3">
        <v>0</v>
      </c>
      <c r="AJ43" s="3">
        <v>0</v>
      </c>
      <c r="AK43" s="3" t="s">
        <v>31</v>
      </c>
      <c r="AL43" s="3">
        <v>351</v>
      </c>
      <c r="AM43" s="3">
        <v>1</v>
      </c>
      <c r="AN43" s="12" cm="1">
        <f t="array" ref="AN43">AL43-SUM(G43:AJ43*$G$40:$AJ$40)</f>
        <v>0</v>
      </c>
      <c r="AO43" s="43">
        <v>311</v>
      </c>
      <c r="AP43" s="3">
        <v>41</v>
      </c>
      <c r="AQ43" s="3">
        <v>4</v>
      </c>
      <c r="AR43" s="3">
        <v>44</v>
      </c>
      <c r="AS43" s="3">
        <v>41</v>
      </c>
      <c r="AT43" s="47">
        <v>166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3</v>
      </c>
      <c r="BO43" s="3">
        <v>3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1</v>
      </c>
      <c r="BX43" s="3">
        <v>0</v>
      </c>
      <c r="BY43" s="3" t="s">
        <v>31</v>
      </c>
      <c r="BZ43" s="3">
        <v>311</v>
      </c>
      <c r="CA43" s="3">
        <v>1</v>
      </c>
      <c r="CB43" s="12" cm="1">
        <f t="array" ref="CB43">CA43*BZ43-SUM(CA43*AU43:BX43*$AU$40:$BX$40)</f>
        <v>0</v>
      </c>
      <c r="CC43" s="43">
        <v>363</v>
      </c>
      <c r="CD43" s="3">
        <v>58</v>
      </c>
      <c r="CE43" s="3">
        <v>9</v>
      </c>
      <c r="CF43" s="3">
        <v>32</v>
      </c>
      <c r="CG43" s="3">
        <v>57</v>
      </c>
      <c r="CH43" s="47">
        <v>147</v>
      </c>
      <c r="CI43" s="3">
        <v>0</v>
      </c>
      <c r="CJ43" s="3">
        <v>2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1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1</v>
      </c>
      <c r="DJ43" s="3">
        <v>0</v>
      </c>
      <c r="DK43" s="3">
        <v>0</v>
      </c>
      <c r="DL43" s="3">
        <v>0</v>
      </c>
      <c r="DM43" s="3" t="s">
        <v>33</v>
      </c>
      <c r="DN43" s="3">
        <v>210</v>
      </c>
      <c r="DO43" s="3">
        <v>4</v>
      </c>
      <c r="DP43" s="12" cm="1">
        <f t="array" ref="DP43">DO43*DN43-SUM(DO43*CI43:DL43*$CI$40:$DL$40)</f>
        <v>0</v>
      </c>
      <c r="DQ43" s="43">
        <v>213</v>
      </c>
      <c r="DR43" s="1">
        <v>48</v>
      </c>
      <c r="DS43" s="1">
        <v>5</v>
      </c>
      <c r="DT43" s="1">
        <v>26</v>
      </c>
      <c r="DU43" s="3">
        <v>48</v>
      </c>
      <c r="DV43" s="47">
        <v>145</v>
      </c>
      <c r="DW43" s="3">
        <v>0</v>
      </c>
      <c r="DX43" s="3">
        <v>1</v>
      </c>
      <c r="DY43" s="3">
        <v>0</v>
      </c>
      <c r="DZ43" s="3">
        <v>4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1</v>
      </c>
      <c r="EG43" s="3">
        <v>0</v>
      </c>
      <c r="EH43" s="3">
        <v>0</v>
      </c>
      <c r="EI43" s="3">
        <v>0</v>
      </c>
      <c r="EJ43" s="3">
        <v>1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 t="s">
        <v>32</v>
      </c>
      <c r="FB43" s="3">
        <v>304</v>
      </c>
      <c r="FC43" s="3">
        <v>2</v>
      </c>
      <c r="FD43" s="12" cm="1">
        <f t="array" ref="FD43">FC43*FB43-SUM(FC43*DW43:EZ43*$DW$40:$EZ$40)</f>
        <v>0</v>
      </c>
      <c r="FE43" s="43">
        <v>489</v>
      </c>
      <c r="FF43" s="3">
        <v>97</v>
      </c>
      <c r="FG43" s="3">
        <v>7</v>
      </c>
      <c r="FH43" s="3">
        <v>27</v>
      </c>
      <c r="FI43" s="3">
        <v>97</v>
      </c>
      <c r="FJ43" s="47">
        <v>164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5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1</v>
      </c>
      <c r="GO43" s="3" t="s">
        <v>85</v>
      </c>
      <c r="GP43" s="3">
        <v>447</v>
      </c>
      <c r="GQ43" s="3">
        <v>2</v>
      </c>
      <c r="GR43" s="12" cm="1">
        <f t="array" ref="GR43">GQ43*GP43-SUM(GQ43*FK43:GN43*$FK$40:$GN$40)</f>
        <v>0</v>
      </c>
    </row>
    <row r="44" spans="1:200" x14ac:dyDescent="0.35">
      <c r="A44" s="43">
        <v>235</v>
      </c>
      <c r="B44" s="3">
        <v>56</v>
      </c>
      <c r="C44" s="3">
        <v>4</v>
      </c>
      <c r="D44" s="3">
        <v>24</v>
      </c>
      <c r="E44" s="3">
        <v>56</v>
      </c>
      <c r="F44" s="47">
        <v>176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5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85</v>
      </c>
      <c r="AL44" s="3">
        <v>483</v>
      </c>
      <c r="AM44" s="3">
        <v>1</v>
      </c>
      <c r="AN44" s="12" cm="1">
        <f t="array" ref="AN44">AL44-SUM(G44:AJ44*$G$40:$AJ$40)</f>
        <v>0</v>
      </c>
      <c r="AO44" s="43">
        <v>200</v>
      </c>
      <c r="AP44" s="3">
        <v>38</v>
      </c>
      <c r="AQ44" s="3">
        <v>2</v>
      </c>
      <c r="AR44" s="3">
        <v>49</v>
      </c>
      <c r="AS44" s="3">
        <v>38</v>
      </c>
      <c r="AT44" s="47">
        <v>168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2</v>
      </c>
      <c r="BO44" s="3">
        <v>1</v>
      </c>
      <c r="BP44" s="3">
        <v>0</v>
      </c>
      <c r="BQ44" s="3">
        <v>2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 t="s">
        <v>85</v>
      </c>
      <c r="BZ44" s="3">
        <v>303</v>
      </c>
      <c r="CA44" s="3">
        <v>1</v>
      </c>
      <c r="CB44" s="12" cm="1">
        <f t="array" ref="CB44">CA44*BZ44-SUM(CA44*AU44:BX44*$AU$40:$BX$40)</f>
        <v>0</v>
      </c>
      <c r="CC44" s="43">
        <v>210</v>
      </c>
      <c r="CD44" s="3">
        <v>83</v>
      </c>
      <c r="CE44" s="3">
        <v>10</v>
      </c>
      <c r="CF44" s="3">
        <v>39</v>
      </c>
      <c r="CG44" s="3">
        <v>83</v>
      </c>
      <c r="CH44" s="47">
        <v>164</v>
      </c>
      <c r="CI44" s="3">
        <v>0</v>
      </c>
      <c r="CJ44" s="3">
        <v>0</v>
      </c>
      <c r="CK44" s="3">
        <v>0</v>
      </c>
      <c r="CL44" s="3">
        <v>0</v>
      </c>
      <c r="CM44" s="3">
        <v>5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1</v>
      </c>
      <c r="DJ44" s="3">
        <v>0</v>
      </c>
      <c r="DK44" s="3">
        <v>0</v>
      </c>
      <c r="DL44" s="3">
        <v>0</v>
      </c>
      <c r="DM44" s="3" t="s">
        <v>85</v>
      </c>
      <c r="DN44" s="3">
        <v>365</v>
      </c>
      <c r="DO44" s="3">
        <v>2</v>
      </c>
      <c r="DP44" s="12" cm="1">
        <f t="array" ref="DP44">DO44*DN44-SUM(DO44*CI44:DL44*$CI$40:$DL$40)</f>
        <v>0</v>
      </c>
      <c r="DQ44" s="43">
        <v>225</v>
      </c>
      <c r="DR44" s="1">
        <v>24</v>
      </c>
      <c r="DS44" s="1">
        <v>5</v>
      </c>
      <c r="DT44" s="1">
        <v>37</v>
      </c>
      <c r="DU44" s="3">
        <v>24</v>
      </c>
      <c r="DV44" s="47">
        <v>152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3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3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 t="s">
        <v>85</v>
      </c>
      <c r="FB44" s="3">
        <v>237</v>
      </c>
      <c r="FC44" s="3">
        <v>2</v>
      </c>
      <c r="FD44" s="12" cm="1">
        <f t="array" ref="FD44">FC44*FB44-SUM(FC44*DW44:EZ44*$DW$40:$EZ$40)</f>
        <v>0</v>
      </c>
      <c r="FE44" s="43">
        <v>513</v>
      </c>
      <c r="FF44" s="3">
        <v>81</v>
      </c>
      <c r="FG44" s="3">
        <v>7</v>
      </c>
      <c r="FH44" s="3">
        <v>26</v>
      </c>
      <c r="FI44" s="3">
        <v>81</v>
      </c>
      <c r="FJ44" s="47">
        <v>187</v>
      </c>
      <c r="FK44" s="3">
        <v>0</v>
      </c>
      <c r="FL44" s="3">
        <v>0</v>
      </c>
      <c r="FM44" s="3">
        <v>0</v>
      </c>
      <c r="FN44" s="3">
        <v>3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2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1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 t="s">
        <v>33</v>
      </c>
      <c r="GP44" s="3">
        <v>513</v>
      </c>
      <c r="GQ44" s="3">
        <v>2</v>
      </c>
      <c r="GR44" s="12" cm="1">
        <f t="array" ref="GR44">GQ44*GP44-SUM(GQ44*FK44:GN44*$FK$40:$GN$40)</f>
        <v>0</v>
      </c>
    </row>
    <row r="45" spans="1:200" x14ac:dyDescent="0.35">
      <c r="A45" s="43">
        <v>483</v>
      </c>
      <c r="B45" s="3">
        <v>88</v>
      </c>
      <c r="C45" s="3">
        <v>1</v>
      </c>
      <c r="D45" s="3">
        <v>20</v>
      </c>
      <c r="E45" s="3">
        <v>88</v>
      </c>
      <c r="F45" s="47">
        <v>185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0</v>
      </c>
      <c r="AD45" s="3">
        <v>1</v>
      </c>
      <c r="AE45" s="3">
        <v>2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 t="s">
        <v>32</v>
      </c>
      <c r="AL45" s="3">
        <v>407</v>
      </c>
      <c r="AM45" s="3">
        <v>1</v>
      </c>
      <c r="AN45" s="12" cm="1">
        <f t="array" ref="AN45">AL45-SUM(G45:AJ45*$G$40:$AJ$40)</f>
        <v>0</v>
      </c>
      <c r="AO45" s="43">
        <v>303</v>
      </c>
      <c r="AP45" s="3">
        <v>40</v>
      </c>
      <c r="AQ45" s="3">
        <v>2</v>
      </c>
      <c r="AR45" s="3">
        <v>34</v>
      </c>
      <c r="AS45" s="3">
        <v>40</v>
      </c>
      <c r="AT45" s="47">
        <v>170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0</v>
      </c>
      <c r="BR45" s="3">
        <v>0</v>
      </c>
      <c r="BS45" s="3">
        <v>3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 t="s">
        <v>31</v>
      </c>
      <c r="BZ45" s="3">
        <v>311</v>
      </c>
      <c r="CA45" s="3">
        <v>1</v>
      </c>
      <c r="CB45" s="12" cm="1">
        <f t="array" ref="CB45">CA45*BZ45-SUM(CA45*AU45:BX45*$AU$40:$BX$40)</f>
        <v>0</v>
      </c>
      <c r="CC45" s="43">
        <v>365</v>
      </c>
      <c r="CD45" s="3">
        <v>60</v>
      </c>
      <c r="CE45" s="3">
        <v>12</v>
      </c>
      <c r="CF45" s="3">
        <v>30</v>
      </c>
      <c r="CG45" s="3">
        <v>60</v>
      </c>
      <c r="CH45" s="47">
        <v>174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5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1</v>
      </c>
      <c r="DK45" s="3">
        <v>0</v>
      </c>
      <c r="DL45" s="3">
        <v>0</v>
      </c>
      <c r="DM45" s="3" t="s">
        <v>31</v>
      </c>
      <c r="DN45" s="3">
        <v>363</v>
      </c>
      <c r="DO45" s="3">
        <v>2</v>
      </c>
      <c r="DP45" s="12" cm="1">
        <f t="array" ref="DP45">DO45*DN45-SUM(DO45*CI45:DL45*$CI$40:$DL$40)</f>
        <v>0</v>
      </c>
      <c r="DQ45" s="43">
        <v>237</v>
      </c>
      <c r="DR45" s="1">
        <v>46</v>
      </c>
      <c r="DS45" s="1">
        <v>7</v>
      </c>
      <c r="DT45" s="1">
        <v>38</v>
      </c>
      <c r="DU45" s="3">
        <v>45</v>
      </c>
      <c r="DV45" s="47">
        <v>159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1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3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 t="s">
        <v>33</v>
      </c>
      <c r="FB45" s="3">
        <v>225</v>
      </c>
      <c r="FC45" s="3">
        <v>3</v>
      </c>
      <c r="FD45" s="12" cm="1">
        <f t="array" ref="FD45">FC45*FB45-SUM(FC45*DW45:EZ45*$DW$40:$EZ$40)</f>
        <v>0</v>
      </c>
      <c r="FE45" s="43">
        <v>447</v>
      </c>
      <c r="FF45" s="3">
        <v>107</v>
      </c>
      <c r="FG45" s="3">
        <v>4</v>
      </c>
      <c r="FH45" s="3">
        <v>38</v>
      </c>
      <c r="FI45" s="3">
        <v>107</v>
      </c>
      <c r="FJ45" s="47">
        <v>191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2</v>
      </c>
      <c r="GE45" s="3">
        <v>0</v>
      </c>
      <c r="GF45" s="3">
        <v>0</v>
      </c>
      <c r="GG45" s="3">
        <v>3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 t="s">
        <v>33</v>
      </c>
      <c r="GP45" s="3">
        <v>513</v>
      </c>
      <c r="GQ45" s="3">
        <v>2</v>
      </c>
      <c r="GR45" s="12" cm="1">
        <f t="array" ref="GR45">GQ45*GP45-SUM(GQ45*FK45:GN45*$FK$40:$GN$40)</f>
        <v>0</v>
      </c>
    </row>
    <row r="46" spans="1:200" x14ac:dyDescent="0.35">
      <c r="A46" s="23"/>
      <c r="B46" s="3">
        <v>83</v>
      </c>
      <c r="C46" s="3">
        <v>4</v>
      </c>
      <c r="D46" s="1"/>
      <c r="E46" s="3">
        <v>83</v>
      </c>
      <c r="F46" s="47">
        <v>204</v>
      </c>
      <c r="G46" s="3">
        <v>1</v>
      </c>
      <c r="H46" s="3">
        <v>0</v>
      </c>
      <c r="I46" s="3">
        <v>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 t="s">
        <v>85</v>
      </c>
      <c r="AL46" s="3">
        <v>483</v>
      </c>
      <c r="AM46" s="3">
        <v>1</v>
      </c>
      <c r="AN46" s="12" cm="1">
        <f t="array" ref="AN46">AL46-SUM(G46:AJ46*$G$40:$AJ$40)</f>
        <v>0</v>
      </c>
      <c r="AO46" s="23"/>
      <c r="AP46" s="3">
        <v>32</v>
      </c>
      <c r="AQ46" s="3">
        <v>5</v>
      </c>
      <c r="AR46" s="1"/>
      <c r="AS46" s="3">
        <v>31</v>
      </c>
      <c r="AT46" s="47">
        <v>182</v>
      </c>
      <c r="AU46" s="3">
        <v>3</v>
      </c>
      <c r="AV46" s="3">
        <v>2</v>
      </c>
      <c r="AW46" s="3">
        <v>2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 t="s">
        <v>31</v>
      </c>
      <c r="BZ46" s="3">
        <v>311</v>
      </c>
      <c r="CA46" s="3">
        <v>1</v>
      </c>
      <c r="CB46" s="12" cm="1">
        <f t="array" ref="CB46">CA46*BZ46-SUM(CA46*AU46:BX46*$AU$40:$BX$40)</f>
        <v>0</v>
      </c>
      <c r="CC46" s="23"/>
      <c r="CD46" s="3">
        <v>66</v>
      </c>
      <c r="CE46" s="3">
        <v>6</v>
      </c>
      <c r="CF46" s="1"/>
      <c r="CG46" s="3">
        <v>66</v>
      </c>
      <c r="CH46" s="47">
        <v>183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1</v>
      </c>
      <c r="CO46" s="3">
        <v>0</v>
      </c>
      <c r="CP46" s="3">
        <v>0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 t="s">
        <v>33</v>
      </c>
      <c r="DN46" s="3">
        <v>210</v>
      </c>
      <c r="DO46" s="3">
        <v>3</v>
      </c>
      <c r="DP46" s="12" cm="1">
        <f t="array" ref="DP46">DO46*DN46-SUM(DO46*CI46:DL46*$CI$40:$DL$40)</f>
        <v>0</v>
      </c>
      <c r="DQ46" s="23"/>
      <c r="DR46" s="1">
        <v>30</v>
      </c>
      <c r="DS46" s="1">
        <v>6</v>
      </c>
      <c r="DT46" s="1"/>
      <c r="DU46" s="3">
        <v>30</v>
      </c>
      <c r="DV46" s="47">
        <v>162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3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2</v>
      </c>
      <c r="EW46" s="3">
        <v>0</v>
      </c>
      <c r="EX46" s="3">
        <v>0</v>
      </c>
      <c r="EY46" s="3">
        <v>0</v>
      </c>
      <c r="EZ46" s="3">
        <v>0</v>
      </c>
      <c r="FA46" s="3" t="s">
        <v>31</v>
      </c>
      <c r="FB46" s="3">
        <v>213</v>
      </c>
      <c r="FC46" s="3">
        <v>1</v>
      </c>
      <c r="FD46" s="12" cm="1">
        <f t="array" ref="FD46">FC46*FB46-SUM(FC46*DW46:EZ46*$DW$40:$EZ$40)</f>
        <v>0</v>
      </c>
      <c r="FE46" s="23"/>
      <c r="FF46" s="3">
        <v>110</v>
      </c>
      <c r="FG46" s="3">
        <v>5</v>
      </c>
      <c r="FH46" s="1"/>
      <c r="FI46" s="3">
        <v>109</v>
      </c>
      <c r="FJ46" s="47">
        <v>203</v>
      </c>
      <c r="FK46" s="3">
        <v>4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1</v>
      </c>
      <c r="GN46" s="3">
        <v>0</v>
      </c>
      <c r="GO46" s="3" t="s">
        <v>33</v>
      </c>
      <c r="GP46" s="3">
        <v>513</v>
      </c>
      <c r="GQ46" s="3">
        <v>1</v>
      </c>
      <c r="GR46" s="12" cm="1">
        <f t="array" ref="GR46">GQ46*GP46-SUM(GQ46*FK46:GN46*$FK$40:$GN$40)</f>
        <v>0</v>
      </c>
    </row>
    <row r="47" spans="1:200" x14ac:dyDescent="0.35">
      <c r="A47" s="23"/>
      <c r="B47" s="3">
        <v>80</v>
      </c>
      <c r="C47" s="3">
        <v>4</v>
      </c>
      <c r="D47" s="1"/>
      <c r="E47" s="3">
        <v>80</v>
      </c>
      <c r="F47" s="47">
        <v>208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  <c r="M47" s="3">
        <v>0</v>
      </c>
      <c r="N47" s="3">
        <v>0</v>
      </c>
      <c r="O47" s="3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  <c r="AJ47" s="3">
        <v>0</v>
      </c>
      <c r="AK47" s="3" t="s">
        <v>85</v>
      </c>
      <c r="AL47" s="3">
        <v>483</v>
      </c>
      <c r="AM47" s="3">
        <v>1</v>
      </c>
      <c r="AN47" s="12" cm="1">
        <f t="array" ref="AN47">AL47-SUM(G47:AJ47*$G$40:$AJ$40)</f>
        <v>0</v>
      </c>
      <c r="AO47" s="23"/>
      <c r="AP47" s="3">
        <v>48</v>
      </c>
      <c r="AQ47" s="3">
        <v>5</v>
      </c>
      <c r="AR47" s="1"/>
      <c r="AS47" s="3">
        <v>47</v>
      </c>
      <c r="AT47" s="47">
        <v>202</v>
      </c>
      <c r="AU47" s="3">
        <v>0</v>
      </c>
      <c r="AV47" s="3">
        <v>0</v>
      </c>
      <c r="AW47" s="3">
        <v>0</v>
      </c>
      <c r="AX47" s="3">
        <v>0</v>
      </c>
      <c r="AY47" s="3">
        <v>5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1</v>
      </c>
      <c r="BH47" s="3">
        <v>2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2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 t="s">
        <v>31</v>
      </c>
      <c r="BZ47" s="3">
        <v>311</v>
      </c>
      <c r="CA47" s="3">
        <v>1</v>
      </c>
      <c r="CB47" s="12" cm="1">
        <f t="array" ref="CB47">CA47*BZ47-SUM(CA47*AU47:BX47*$AU$40:$BX$40)</f>
        <v>0</v>
      </c>
      <c r="CC47" s="23"/>
      <c r="CD47" s="3">
        <v>57</v>
      </c>
      <c r="CE47" s="3">
        <v>8</v>
      </c>
      <c r="CF47" s="1"/>
      <c r="CG47" s="3">
        <v>57</v>
      </c>
      <c r="CH47" s="47">
        <v>197</v>
      </c>
      <c r="CI47" s="3">
        <v>0</v>
      </c>
      <c r="CJ47" s="3">
        <v>0</v>
      </c>
      <c r="CK47" s="3">
        <v>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1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 t="s">
        <v>32</v>
      </c>
      <c r="DN47" s="3">
        <v>403</v>
      </c>
      <c r="DO47" s="3">
        <v>2</v>
      </c>
      <c r="DP47" s="12" cm="1">
        <f t="array" ref="DP47">DO47*DN47-SUM(DO47*CI47:DL47*$CI$40:$DL$40)</f>
        <v>0</v>
      </c>
      <c r="DQ47" s="23"/>
      <c r="DR47" s="1">
        <v>33</v>
      </c>
      <c r="DS47" s="1">
        <v>7</v>
      </c>
      <c r="DT47" s="1"/>
      <c r="DU47" s="3">
        <v>33</v>
      </c>
      <c r="DV47" s="47">
        <v>165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1</v>
      </c>
      <c r="EC47" s="3">
        <v>0</v>
      </c>
      <c r="ED47" s="3">
        <v>0</v>
      </c>
      <c r="EE47" s="3">
        <v>1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3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 t="s">
        <v>32</v>
      </c>
      <c r="FB47" s="3">
        <v>304</v>
      </c>
      <c r="FC47" s="3">
        <v>2</v>
      </c>
      <c r="FD47" s="12" cm="1">
        <f t="array" ref="FD47">FC47*FB47-SUM(FC47*DW47:EZ47*$DW$40:$EZ$40)</f>
        <v>0</v>
      </c>
      <c r="FE47" s="23"/>
      <c r="FF47" s="3">
        <v>114</v>
      </c>
      <c r="FG47" s="3">
        <v>6</v>
      </c>
      <c r="FH47" s="1"/>
      <c r="FI47" s="3">
        <v>114</v>
      </c>
      <c r="FJ47" s="47">
        <v>210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2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4</v>
      </c>
      <c r="GL47" s="3">
        <v>0</v>
      </c>
      <c r="GM47" s="3">
        <v>1</v>
      </c>
      <c r="GN47" s="3">
        <v>0</v>
      </c>
      <c r="GO47" s="3" t="s">
        <v>31</v>
      </c>
      <c r="GP47" s="3">
        <v>489</v>
      </c>
      <c r="GQ47" s="3">
        <v>1</v>
      </c>
      <c r="GR47" s="12" cm="1">
        <f t="array" ref="GR47">GQ47*GP47-SUM(GQ47*FK47:GN47*$FK$40:$GN$40)</f>
        <v>0</v>
      </c>
    </row>
    <row r="48" spans="1:200" x14ac:dyDescent="0.35">
      <c r="A48" s="23"/>
      <c r="B48" s="3">
        <v>89</v>
      </c>
      <c r="C48" s="3">
        <v>2</v>
      </c>
      <c r="D48" s="1"/>
      <c r="E48" s="3">
        <v>88</v>
      </c>
      <c r="F48" s="47">
        <v>209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 t="s">
        <v>32</v>
      </c>
      <c r="AL48" s="3">
        <v>407</v>
      </c>
      <c r="AM48" s="3">
        <v>2</v>
      </c>
      <c r="AN48" s="12" cm="1">
        <f t="array" ref="AN48">AL48-SUM(G48:AJ48*$G$40:$AJ$40)</f>
        <v>0</v>
      </c>
      <c r="AO48" s="23"/>
      <c r="AP48" s="3">
        <v>42</v>
      </c>
      <c r="AQ48" s="3">
        <v>3</v>
      </c>
      <c r="AR48" s="1"/>
      <c r="AS48" s="3">
        <v>41</v>
      </c>
      <c r="AT48" s="47">
        <v>206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4</v>
      </c>
      <c r="BE48" s="3">
        <v>0</v>
      </c>
      <c r="BF48" s="3">
        <v>0</v>
      </c>
      <c r="BG48" s="3">
        <v>0</v>
      </c>
      <c r="BH48" s="3">
        <v>0</v>
      </c>
      <c r="BI48" s="3">
        <v>2</v>
      </c>
      <c r="BJ48" s="3">
        <v>0</v>
      </c>
      <c r="BK48" s="3">
        <v>0</v>
      </c>
      <c r="BL48" s="3">
        <v>1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2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 t="s">
        <v>31</v>
      </c>
      <c r="BZ48" s="3">
        <v>311</v>
      </c>
      <c r="CA48" s="3">
        <v>1</v>
      </c>
      <c r="CB48" s="12" cm="1">
        <f t="array" ref="CB48">CA48*BZ48-SUM(CA48*AU48:BX48*$AU$40:$BX$40)</f>
        <v>0</v>
      </c>
      <c r="CC48" s="23"/>
      <c r="CD48" s="3">
        <v>53</v>
      </c>
      <c r="CE48" s="3">
        <v>6</v>
      </c>
      <c r="CF48" s="1"/>
      <c r="CG48" s="3">
        <v>53</v>
      </c>
      <c r="CH48" s="47">
        <v>199</v>
      </c>
      <c r="CI48" s="3">
        <v>0</v>
      </c>
      <c r="CJ48" s="3">
        <v>0</v>
      </c>
      <c r="CK48" s="3">
        <v>2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1</v>
      </c>
      <c r="DG48" s="3">
        <v>0</v>
      </c>
      <c r="DH48" s="3">
        <v>0</v>
      </c>
      <c r="DI48" s="3">
        <v>0</v>
      </c>
      <c r="DJ48" s="3">
        <v>1</v>
      </c>
      <c r="DK48" s="3">
        <v>0</v>
      </c>
      <c r="DL48" s="3">
        <v>0</v>
      </c>
      <c r="DM48" s="3" t="s">
        <v>33</v>
      </c>
      <c r="DN48" s="3">
        <v>210</v>
      </c>
      <c r="DO48" s="3">
        <v>1</v>
      </c>
      <c r="DP48" s="12" cm="1">
        <f t="array" ref="DP48">DO48*DN48-SUM(DO48*CI48:DL48*$CI$40:$DL$40)</f>
        <v>0</v>
      </c>
      <c r="DQ48" s="23"/>
      <c r="DR48" s="1">
        <v>22</v>
      </c>
      <c r="DS48" s="1">
        <v>6</v>
      </c>
      <c r="DT48" s="1"/>
      <c r="DU48" s="3">
        <v>22</v>
      </c>
      <c r="DV48" s="47">
        <v>172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1</v>
      </c>
      <c r="EI48" s="3">
        <v>0</v>
      </c>
      <c r="EJ48" s="3">
        <v>0</v>
      </c>
      <c r="EK48" s="3">
        <v>0</v>
      </c>
      <c r="EL48" s="3">
        <v>3</v>
      </c>
      <c r="EM48" s="3">
        <v>0</v>
      </c>
      <c r="EN48" s="3">
        <v>0</v>
      </c>
      <c r="EO48" s="3">
        <v>0</v>
      </c>
      <c r="EP48" s="3">
        <v>0</v>
      </c>
      <c r="EQ48" s="3">
        <v>1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 t="s">
        <v>85</v>
      </c>
      <c r="FB48" s="3">
        <v>237</v>
      </c>
      <c r="FC48" s="3">
        <v>1</v>
      </c>
      <c r="FD48" s="12" cm="1">
        <f t="array" ref="FD48">FC48*FB48-SUM(FC48*DW48:EZ48*$DW$40:$EZ$40)</f>
        <v>0</v>
      </c>
      <c r="FE48" s="23"/>
      <c r="FF48" s="3">
        <v>77</v>
      </c>
      <c r="FG48" s="3">
        <v>3</v>
      </c>
      <c r="FH48" s="1"/>
      <c r="FI48" s="3">
        <v>77</v>
      </c>
      <c r="FJ48" s="47">
        <v>211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2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1</v>
      </c>
      <c r="GG48" s="3">
        <v>0</v>
      </c>
      <c r="GH48" s="3">
        <v>0</v>
      </c>
      <c r="GI48" s="3">
        <v>0</v>
      </c>
      <c r="GJ48" s="3">
        <v>0</v>
      </c>
      <c r="GK48" s="3">
        <v>3</v>
      </c>
      <c r="GL48" s="3">
        <v>0</v>
      </c>
      <c r="GM48" s="3">
        <v>1</v>
      </c>
      <c r="GN48" s="3">
        <v>0</v>
      </c>
      <c r="GO48" s="3" t="s">
        <v>33</v>
      </c>
      <c r="GP48" s="3">
        <v>513</v>
      </c>
      <c r="GQ48" s="3">
        <v>1</v>
      </c>
      <c r="GR48" s="12" cm="1">
        <f t="array" ref="GR48">GQ48*GP48-SUM(GQ48*FK48:GN48*$FK$40:$GN$40)</f>
        <v>0</v>
      </c>
    </row>
    <row r="49" spans="1:200" x14ac:dyDescent="0.35">
      <c r="A49" s="23"/>
      <c r="B49" s="3">
        <v>92</v>
      </c>
      <c r="C49" s="3">
        <v>5</v>
      </c>
      <c r="D49" s="1"/>
      <c r="E49" s="3">
        <v>92</v>
      </c>
      <c r="F49" s="47">
        <v>213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0</v>
      </c>
      <c r="AJ49" s="3">
        <v>0</v>
      </c>
      <c r="AK49" s="3" t="s">
        <v>32</v>
      </c>
      <c r="AL49" s="3">
        <v>407</v>
      </c>
      <c r="AM49" s="3">
        <v>1</v>
      </c>
      <c r="AN49" s="12" cm="1">
        <f t="array" ref="AN49">AL49-SUM(G49:AJ49*$G$40:$AJ$40)</f>
        <v>0</v>
      </c>
      <c r="AO49" s="23"/>
      <c r="AP49" s="3">
        <v>45</v>
      </c>
      <c r="AQ49" s="3">
        <v>2</v>
      </c>
      <c r="AR49" s="1"/>
      <c r="AS49" s="3">
        <v>44</v>
      </c>
      <c r="AT49" s="47">
        <v>210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3</v>
      </c>
      <c r="BB49" s="3">
        <v>0</v>
      </c>
      <c r="BC49" s="3">
        <v>0</v>
      </c>
      <c r="BD49" s="3">
        <v>0</v>
      </c>
      <c r="BE49" s="3">
        <v>0</v>
      </c>
      <c r="BF49" s="3">
        <v>2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1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2</v>
      </c>
      <c r="BY49" s="3" t="s">
        <v>31</v>
      </c>
      <c r="BZ49" s="3">
        <v>311</v>
      </c>
      <c r="CA49" s="3">
        <v>1</v>
      </c>
      <c r="CB49" s="12" cm="1">
        <f t="array" ref="CB49">CA49*BZ49-SUM(CA49*AU49:BX49*$AU$40:$BX$40)</f>
        <v>0</v>
      </c>
      <c r="CC49" s="23"/>
      <c r="CD49" s="3">
        <v>67</v>
      </c>
      <c r="CE49" s="3">
        <v>10</v>
      </c>
      <c r="CF49" s="1"/>
      <c r="CG49" s="3">
        <v>67</v>
      </c>
      <c r="CH49" s="47">
        <v>201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1</v>
      </c>
      <c r="CY49" s="3">
        <v>4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 t="s">
        <v>32</v>
      </c>
      <c r="DN49" s="3">
        <v>403</v>
      </c>
      <c r="DO49" s="3">
        <v>2</v>
      </c>
      <c r="DP49" s="12" cm="1">
        <f t="array" ref="DP49">DO49*DN49-SUM(DO49*CI49:DL49*$CI$40:$DL$40)</f>
        <v>0</v>
      </c>
      <c r="DQ49" s="23"/>
      <c r="DR49" s="1">
        <v>44</v>
      </c>
      <c r="DS49" s="1">
        <v>7</v>
      </c>
      <c r="DT49" s="1"/>
      <c r="DU49" s="3">
        <v>44</v>
      </c>
      <c r="DV49" s="47">
        <v>178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2</v>
      </c>
      <c r="EX49" s="3">
        <v>0</v>
      </c>
      <c r="EY49" s="3">
        <v>0</v>
      </c>
      <c r="EZ49" s="3">
        <v>0</v>
      </c>
      <c r="FA49" s="3" t="s">
        <v>31</v>
      </c>
      <c r="FB49" s="3">
        <v>213</v>
      </c>
      <c r="FC49" s="3">
        <v>3</v>
      </c>
      <c r="FD49" s="12" cm="1">
        <f t="array" ref="FD49">FC49*FB49-SUM(FC49*DW49:EZ49*$DW$40:$EZ$40)</f>
        <v>0</v>
      </c>
      <c r="FE49" s="23"/>
      <c r="FF49" s="3">
        <v>94</v>
      </c>
      <c r="FG49" s="3">
        <v>5</v>
      </c>
      <c r="FH49" s="1"/>
      <c r="FI49" s="3">
        <v>94</v>
      </c>
      <c r="FJ49" s="47">
        <v>216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3</v>
      </c>
      <c r="FR49" s="3">
        <v>0</v>
      </c>
      <c r="FS49" s="3">
        <v>2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1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 t="s">
        <v>85</v>
      </c>
      <c r="GP49" s="3">
        <v>447</v>
      </c>
      <c r="GQ49" s="3">
        <v>1</v>
      </c>
      <c r="GR49" s="12" cm="1">
        <f t="array" ref="GR49">GQ49*GP49-SUM(GQ49*FK49:GN49*$FK$40:$GN$40)</f>
        <v>0</v>
      </c>
    </row>
    <row r="50" spans="1:200" x14ac:dyDescent="0.35">
      <c r="A50" s="23"/>
      <c r="B50" s="3">
        <v>75</v>
      </c>
      <c r="C50" s="3">
        <v>3</v>
      </c>
      <c r="D50" s="1"/>
      <c r="E50" s="3">
        <v>74</v>
      </c>
      <c r="F50" s="47">
        <v>216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 t="s">
        <v>85</v>
      </c>
      <c r="AL50" s="3">
        <v>483</v>
      </c>
      <c r="AM50" s="3">
        <v>1</v>
      </c>
      <c r="AN50" s="12" cm="1">
        <f t="array" ref="AN50">AL50-SUM(G50:AJ50*$G$40:$AJ$40)</f>
        <v>0</v>
      </c>
      <c r="AO50" s="23"/>
      <c r="AP50" s="3">
        <v>49</v>
      </c>
      <c r="AQ50" s="3">
        <v>5</v>
      </c>
      <c r="AR50" s="1"/>
      <c r="AS50" s="3">
        <v>48</v>
      </c>
      <c r="AT50" s="47">
        <v>222</v>
      </c>
      <c r="AU50" s="3">
        <v>1</v>
      </c>
      <c r="AV50" s="3">
        <v>0</v>
      </c>
      <c r="AW50" s="3">
        <v>0</v>
      </c>
      <c r="AX50" s="3">
        <v>2</v>
      </c>
      <c r="AY50" s="3">
        <v>0</v>
      </c>
      <c r="AZ50" s="3">
        <v>1</v>
      </c>
      <c r="BA50" s="3">
        <v>0</v>
      </c>
      <c r="BB50" s="3">
        <v>0</v>
      </c>
      <c r="BC50" s="3">
        <v>0</v>
      </c>
      <c r="BD50" s="3">
        <v>0</v>
      </c>
      <c r="BE50" s="3">
        <v>1</v>
      </c>
      <c r="BF50" s="3">
        <v>0</v>
      </c>
      <c r="BG50" s="3">
        <v>4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 t="s">
        <v>31</v>
      </c>
      <c r="BZ50" s="3">
        <v>311</v>
      </c>
      <c r="CA50" s="3">
        <v>1</v>
      </c>
      <c r="CB50" s="12" cm="1">
        <f t="array" ref="CB50">CA50*BZ50-SUM(CA50*AU50:BX50*$AU$40:$BX$40)</f>
        <v>0</v>
      </c>
      <c r="CC50" s="23"/>
      <c r="CD50" s="3">
        <v>77</v>
      </c>
      <c r="CE50" s="3">
        <v>9</v>
      </c>
      <c r="CF50" s="1"/>
      <c r="CG50" s="3">
        <v>77</v>
      </c>
      <c r="CH50" s="47">
        <v>208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1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3</v>
      </c>
      <c r="DM50" s="3" t="s">
        <v>85</v>
      </c>
      <c r="DN50" s="3">
        <v>365</v>
      </c>
      <c r="DO50" s="3">
        <v>2</v>
      </c>
      <c r="DP50" s="12" cm="1">
        <f t="array" ref="DP50">DO50*DN50-SUM(DO50*CI50:DL50*$CI$40:$DL$40)</f>
        <v>0</v>
      </c>
      <c r="DQ50" s="23"/>
      <c r="DR50" s="1">
        <v>25</v>
      </c>
      <c r="DS50" s="1">
        <v>3</v>
      </c>
      <c r="DT50" s="1"/>
      <c r="DU50" s="3">
        <v>25</v>
      </c>
      <c r="DV50" s="47">
        <v>181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1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3</v>
      </c>
      <c r="EY50" s="3">
        <v>0</v>
      </c>
      <c r="EZ50" s="3">
        <v>0</v>
      </c>
      <c r="FA50" s="3" t="s">
        <v>32</v>
      </c>
      <c r="FB50" s="3">
        <v>304</v>
      </c>
      <c r="FC50" s="3">
        <v>2</v>
      </c>
      <c r="FD50" s="12" cm="1">
        <f t="array" ref="FD50">FC50*FB50-SUM(FC50*DW50:EZ50*$DW$40:$EZ$40)</f>
        <v>0</v>
      </c>
      <c r="FE50" s="23"/>
      <c r="FF50" s="3">
        <v>70</v>
      </c>
      <c r="FG50" s="3">
        <v>5</v>
      </c>
      <c r="FH50" s="1"/>
      <c r="FI50" s="3">
        <v>70</v>
      </c>
      <c r="FJ50" s="47">
        <v>220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3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1</v>
      </c>
      <c r="GJ50" s="3">
        <v>0</v>
      </c>
      <c r="GK50" s="3">
        <v>0</v>
      </c>
      <c r="GL50" s="3">
        <v>4</v>
      </c>
      <c r="GM50" s="3">
        <v>1</v>
      </c>
      <c r="GN50" s="3">
        <v>0</v>
      </c>
      <c r="GO50" s="3" t="s">
        <v>85</v>
      </c>
      <c r="GP50" s="3">
        <v>447</v>
      </c>
      <c r="GQ50" s="3">
        <v>1</v>
      </c>
      <c r="GR50" s="12" cm="1">
        <f t="array" ref="GR50">GQ50*GP50-SUM(GQ50*FK50:GN50*$FK$40:$GN$40)</f>
        <v>0</v>
      </c>
    </row>
    <row r="51" spans="1:200" x14ac:dyDescent="0.35">
      <c r="A51" s="23"/>
      <c r="B51" s="3">
        <v>66</v>
      </c>
      <c r="C51" s="3">
        <v>1</v>
      </c>
      <c r="D51" s="1"/>
      <c r="E51" s="3">
        <v>66</v>
      </c>
      <c r="F51" s="47">
        <v>220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0</v>
      </c>
      <c r="AH51" s="3">
        <v>5</v>
      </c>
      <c r="AI51" s="3">
        <v>0</v>
      </c>
      <c r="AJ51" s="3">
        <v>0</v>
      </c>
      <c r="AK51" s="3" t="s">
        <v>85</v>
      </c>
      <c r="AL51" s="3">
        <v>483</v>
      </c>
      <c r="AM51" s="3">
        <v>1</v>
      </c>
      <c r="AN51" s="12" cm="1">
        <f t="array" ref="AN51">AL51-SUM(G51:AJ51*$G$40:$AJ$40)</f>
        <v>0</v>
      </c>
      <c r="AO51" s="23"/>
      <c r="AP51" s="3">
        <v>33</v>
      </c>
      <c r="AQ51" s="3">
        <v>4</v>
      </c>
      <c r="AR51" s="1"/>
      <c r="AS51" s="3">
        <v>32</v>
      </c>
      <c r="AT51" s="47">
        <v>226</v>
      </c>
      <c r="AU51" s="3">
        <v>0</v>
      </c>
      <c r="AV51" s="3">
        <v>0</v>
      </c>
      <c r="AW51" s="3">
        <v>2</v>
      </c>
      <c r="AX51" s="3">
        <v>0</v>
      </c>
      <c r="AY51" s="3">
        <v>0</v>
      </c>
      <c r="AZ51" s="3">
        <v>0</v>
      </c>
      <c r="BA51" s="3">
        <v>1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2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 t="s">
        <v>31</v>
      </c>
      <c r="BZ51" s="3">
        <v>311</v>
      </c>
      <c r="CA51" s="3">
        <v>1</v>
      </c>
      <c r="CB51" s="12" cm="1">
        <f t="array" ref="CB51">CA51*BZ51-SUM(CA51*AU51:BX51*$AU$40:$BX$40)</f>
        <v>0</v>
      </c>
      <c r="CC51" s="23"/>
      <c r="CD51" s="3">
        <v>82</v>
      </c>
      <c r="CE51" s="3">
        <v>10</v>
      </c>
      <c r="CF51" s="1"/>
      <c r="CG51" s="3">
        <v>82</v>
      </c>
      <c r="CH51" s="47">
        <v>210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4</v>
      </c>
      <c r="CW51" s="3">
        <v>1</v>
      </c>
      <c r="CX51" s="3">
        <v>0</v>
      </c>
      <c r="CY51" s="3">
        <v>0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1</v>
      </c>
      <c r="DL51" s="3">
        <v>0</v>
      </c>
      <c r="DM51" s="3" t="s">
        <v>31</v>
      </c>
      <c r="DN51" s="3">
        <v>363</v>
      </c>
      <c r="DO51" s="3">
        <v>1</v>
      </c>
      <c r="DP51" s="12" cm="1">
        <f t="array" ref="DP51">DO51*DN51-SUM(DO51*CI51:DL51*$CI$40:$DL$40)</f>
        <v>0</v>
      </c>
      <c r="DQ51" s="23"/>
      <c r="DR51" s="1">
        <v>23</v>
      </c>
      <c r="DS51" s="1">
        <v>7</v>
      </c>
      <c r="DT51" s="1"/>
      <c r="DU51" s="3">
        <v>22</v>
      </c>
      <c r="DV51" s="47">
        <v>185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1</v>
      </c>
      <c r="EL51" s="3">
        <v>0</v>
      </c>
      <c r="EM51" s="3">
        <v>0</v>
      </c>
      <c r="EN51" s="3">
        <v>1</v>
      </c>
      <c r="EO51" s="3">
        <v>0</v>
      </c>
      <c r="EP51" s="3">
        <v>0</v>
      </c>
      <c r="EQ51" s="3">
        <v>3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 t="s">
        <v>32</v>
      </c>
      <c r="FB51" s="3">
        <v>304</v>
      </c>
      <c r="FC51" s="3">
        <v>1</v>
      </c>
      <c r="FD51" s="12" cm="1">
        <f t="array" ref="FD51">FC51*FB51-SUM(FC51*DW51:EZ51*$DW$40:$EZ$40)</f>
        <v>0</v>
      </c>
      <c r="FE51" s="23"/>
      <c r="FF51" s="3">
        <v>103</v>
      </c>
      <c r="FG51" s="3">
        <v>4</v>
      </c>
      <c r="FH51" s="1"/>
      <c r="FI51" s="3">
        <v>103</v>
      </c>
      <c r="FJ51" s="47">
        <v>224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3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3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 t="s">
        <v>85</v>
      </c>
      <c r="GP51" s="3">
        <v>447</v>
      </c>
      <c r="GQ51" s="3">
        <v>1</v>
      </c>
      <c r="GR51" s="12" cm="1">
        <f t="array" ref="GR51">GQ51*GP51-SUM(GQ51*FK51:GN51*$FK$40:$GN$40)</f>
        <v>0</v>
      </c>
    </row>
    <row r="52" spans="1:200" x14ac:dyDescent="0.35">
      <c r="A52" s="23"/>
      <c r="B52" s="3">
        <v>76</v>
      </c>
      <c r="C52" s="3">
        <v>3</v>
      </c>
      <c r="D52" s="1"/>
      <c r="E52" s="3">
        <v>75</v>
      </c>
      <c r="F52" s="47">
        <v>228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85</v>
      </c>
      <c r="AL52" s="3">
        <v>483</v>
      </c>
      <c r="AM52" s="3">
        <v>1</v>
      </c>
      <c r="AN52" s="12" cm="1">
        <f t="array" ref="AN52">AL52-SUM(G52:AJ52*$G$40:$AJ$40)</f>
        <v>0</v>
      </c>
      <c r="AO52" s="23"/>
      <c r="AP52" s="3">
        <v>43</v>
      </c>
      <c r="AQ52" s="3">
        <v>4</v>
      </c>
      <c r="AR52" s="1"/>
      <c r="AS52" s="3">
        <v>42</v>
      </c>
      <c r="AT52" s="47">
        <v>240</v>
      </c>
      <c r="AU52" s="3">
        <v>0</v>
      </c>
      <c r="AV52" s="3">
        <v>2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3</v>
      </c>
      <c r="BU52" s="3">
        <v>0</v>
      </c>
      <c r="BV52" s="3">
        <v>0</v>
      </c>
      <c r="BW52" s="3">
        <v>1</v>
      </c>
      <c r="BX52" s="3">
        <v>0</v>
      </c>
      <c r="BY52" s="3" t="s">
        <v>85</v>
      </c>
      <c r="BZ52" s="3">
        <v>303</v>
      </c>
      <c r="CA52" s="3">
        <v>1</v>
      </c>
      <c r="CB52" s="12" cm="1">
        <f t="array" ref="CB52">CA52*BZ52-SUM(CA52*AU52:BX52*$AU$40:$BX$40)</f>
        <v>0</v>
      </c>
      <c r="CC52" s="23"/>
      <c r="CD52" s="3">
        <v>72</v>
      </c>
      <c r="CE52" s="3">
        <v>10</v>
      </c>
      <c r="CF52" s="1"/>
      <c r="CG52" s="3">
        <v>72</v>
      </c>
      <c r="CH52" s="47">
        <v>216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5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1</v>
      </c>
      <c r="DL52" s="3">
        <v>0</v>
      </c>
      <c r="DM52" s="3" t="s">
        <v>85</v>
      </c>
      <c r="DN52" s="3">
        <v>365</v>
      </c>
      <c r="DO52" s="3">
        <v>1</v>
      </c>
      <c r="DP52" s="12" cm="1">
        <f t="array" ref="DP52">DO52*DN52-SUM(DO52*CI52:DL52*$CI$40:$DL$40)</f>
        <v>0</v>
      </c>
      <c r="DQ52" s="23"/>
      <c r="DR52" s="1">
        <v>28</v>
      </c>
      <c r="DS52" s="1">
        <v>7</v>
      </c>
      <c r="DT52" s="1"/>
      <c r="DU52" s="3">
        <v>27</v>
      </c>
      <c r="DV52" s="47">
        <v>187</v>
      </c>
      <c r="DW52" s="3">
        <v>1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1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2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 t="s">
        <v>33</v>
      </c>
      <c r="FB52" s="3">
        <v>225</v>
      </c>
      <c r="FC52" s="3">
        <v>1</v>
      </c>
      <c r="FD52" s="12" cm="1">
        <f t="array" ref="FD52">FC52*FB52-SUM(FC52*DW52:EZ52*$DW$40:$EZ$40)</f>
        <v>0</v>
      </c>
      <c r="FE52" s="23"/>
      <c r="FF52" s="3">
        <v>87</v>
      </c>
      <c r="FG52" s="3">
        <v>5</v>
      </c>
      <c r="FH52" s="1"/>
      <c r="FI52" s="3">
        <v>87</v>
      </c>
      <c r="FJ52" s="47">
        <v>226</v>
      </c>
      <c r="FK52" s="3">
        <v>0</v>
      </c>
      <c r="FL52" s="3">
        <v>0</v>
      </c>
      <c r="FM52" s="3">
        <v>0</v>
      </c>
      <c r="FN52" s="3">
        <v>0</v>
      </c>
      <c r="FO52" s="3">
        <v>2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2</v>
      </c>
      <c r="FX52" s="3">
        <v>0</v>
      </c>
      <c r="FY52" s="3">
        <v>0</v>
      </c>
      <c r="FZ52" s="3">
        <v>0</v>
      </c>
      <c r="GA52" s="3">
        <v>1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1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 t="s">
        <v>31</v>
      </c>
      <c r="GP52" s="3">
        <v>489</v>
      </c>
      <c r="GQ52" s="3">
        <v>3</v>
      </c>
      <c r="GR52" s="12" cm="1">
        <f t="array" ref="GR52">GQ52*GP52-SUM(GQ52*FK52:GN52*$FK$40:$GN$40)</f>
        <v>0</v>
      </c>
    </row>
    <row r="53" spans="1:200" x14ac:dyDescent="0.35">
      <c r="A53" s="23"/>
      <c r="B53" s="3">
        <v>59</v>
      </c>
      <c r="C53" s="3">
        <v>5</v>
      </c>
      <c r="D53" s="1"/>
      <c r="E53" s="3">
        <v>59</v>
      </c>
      <c r="F53" s="47">
        <v>232</v>
      </c>
      <c r="G53" s="3">
        <v>0</v>
      </c>
      <c r="H53" s="3">
        <v>0</v>
      </c>
      <c r="I53" s="3">
        <v>0</v>
      </c>
      <c r="J53" s="3">
        <v>0</v>
      </c>
      <c r="K53" s="3">
        <v>2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4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 t="s">
        <v>85</v>
      </c>
      <c r="AL53" s="3">
        <v>483</v>
      </c>
      <c r="AM53" s="3">
        <v>1</v>
      </c>
      <c r="AN53" s="12" cm="1">
        <f t="array" ref="AN53">AL53-SUM(G53:AJ53*$G$40:$AJ$40)</f>
        <v>0</v>
      </c>
      <c r="AO53" s="23"/>
      <c r="AP53" s="3">
        <v>29</v>
      </c>
      <c r="AQ53" s="3">
        <v>2</v>
      </c>
      <c r="AR53" s="1"/>
      <c r="AS53" s="3">
        <v>29</v>
      </c>
      <c r="AT53" s="47">
        <v>244</v>
      </c>
      <c r="AU53" s="3">
        <v>0</v>
      </c>
      <c r="AV53" s="3">
        <v>0</v>
      </c>
      <c r="AW53" s="3">
        <v>0</v>
      </c>
      <c r="AX53" s="3">
        <v>0</v>
      </c>
      <c r="AY53" s="3">
        <v>1</v>
      </c>
      <c r="AZ53" s="3">
        <v>0</v>
      </c>
      <c r="BA53" s="3">
        <v>0</v>
      </c>
      <c r="BB53" s="3">
        <v>0</v>
      </c>
      <c r="BC53" s="3">
        <v>1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 t="s">
        <v>85</v>
      </c>
      <c r="BZ53" s="3">
        <v>303</v>
      </c>
      <c r="CA53" s="3">
        <v>3</v>
      </c>
      <c r="CB53" s="12" cm="1">
        <f t="array" ref="CB53">CA53*BZ53-SUM(CA53*AU53:BX53*$AU$40:$BX$40)</f>
        <v>0</v>
      </c>
      <c r="CC53" s="23"/>
      <c r="CD53" s="3">
        <v>55</v>
      </c>
      <c r="CE53" s="3">
        <v>5</v>
      </c>
      <c r="CF53" s="1"/>
      <c r="CG53" s="3">
        <v>54</v>
      </c>
      <c r="CH53" s="47">
        <v>218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5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1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 t="s">
        <v>31</v>
      </c>
      <c r="DN53" s="3">
        <v>363</v>
      </c>
      <c r="DO53" s="3">
        <v>1</v>
      </c>
      <c r="DP53" s="12" cm="1">
        <f t="array" ref="DP53">DO53*DN53-SUM(DO53*CI53:DL53*$CI$40:$DL$40)</f>
        <v>0</v>
      </c>
      <c r="DQ53" s="23"/>
      <c r="DR53" s="1">
        <v>27</v>
      </c>
      <c r="DS53" s="1">
        <v>6</v>
      </c>
      <c r="DT53" s="1"/>
      <c r="DU53" s="3">
        <v>27</v>
      </c>
      <c r="DV53" s="47">
        <v>197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1</v>
      </c>
      <c r="EK53" s="3">
        <v>0</v>
      </c>
      <c r="EL53" s="3">
        <v>0</v>
      </c>
      <c r="EM53" s="3">
        <v>0</v>
      </c>
      <c r="EN53" s="3">
        <v>0</v>
      </c>
      <c r="EO53" s="3">
        <v>3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2</v>
      </c>
      <c r="EW53" s="3">
        <v>0</v>
      </c>
      <c r="EX53" s="3">
        <v>0</v>
      </c>
      <c r="EY53" s="3">
        <v>0</v>
      </c>
      <c r="EZ53" s="3">
        <v>0</v>
      </c>
      <c r="FA53" s="3" t="s">
        <v>32</v>
      </c>
      <c r="FB53" s="3">
        <v>304</v>
      </c>
      <c r="FC53" s="3">
        <v>2</v>
      </c>
      <c r="FD53" s="12" cm="1">
        <f t="array" ref="FD53">FC53*FB53-SUM(FC53*DW53:EZ53*$DW$40:$EZ$40)</f>
        <v>0</v>
      </c>
      <c r="FE53" s="23"/>
      <c r="FF53" s="3">
        <v>83</v>
      </c>
      <c r="FG53" s="3">
        <v>5</v>
      </c>
      <c r="FH53" s="1"/>
      <c r="FI53" s="3">
        <v>83</v>
      </c>
      <c r="FJ53" s="47">
        <v>232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4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1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 t="s">
        <v>85</v>
      </c>
      <c r="GP53" s="3">
        <v>447</v>
      </c>
      <c r="GQ53" s="3">
        <v>1</v>
      </c>
      <c r="GR53" s="12" cm="1">
        <f t="array" ref="GR53">GQ53*GP53-SUM(GQ53*FK53:GN53*$FK$40:$GN$40)</f>
        <v>0</v>
      </c>
    </row>
    <row r="54" spans="1:200" x14ac:dyDescent="0.35">
      <c r="A54" s="23"/>
      <c r="B54" s="3">
        <v>96</v>
      </c>
      <c r="C54" s="3">
        <v>5</v>
      </c>
      <c r="D54" s="1"/>
      <c r="E54" s="3">
        <v>96</v>
      </c>
      <c r="F54" s="47">
        <v>233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 t="s">
        <v>32</v>
      </c>
      <c r="AL54" s="3">
        <v>407</v>
      </c>
      <c r="AM54" s="3">
        <v>1</v>
      </c>
      <c r="AN54" s="12" cm="1">
        <f t="array" ref="AN54">AL54-SUM(G54:AJ54*$G$40:$AJ$40)</f>
        <v>0</v>
      </c>
      <c r="AO54" s="23"/>
      <c r="AP54" s="3">
        <v>26</v>
      </c>
      <c r="AQ54" s="3">
        <v>4</v>
      </c>
      <c r="AR54" s="1"/>
      <c r="AS54" s="3">
        <v>26</v>
      </c>
      <c r="AT54" s="47">
        <v>248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4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3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3</v>
      </c>
      <c r="BX54" s="3">
        <v>0</v>
      </c>
      <c r="BY54" s="3" t="s">
        <v>85</v>
      </c>
      <c r="BZ54" s="3">
        <v>303</v>
      </c>
      <c r="CA54" s="3">
        <v>1</v>
      </c>
      <c r="CB54" s="12" cm="1">
        <f t="array" ref="CB54">CA54*BZ54-SUM(CA54*AU54:BX54*$AU$40:$BX$40)</f>
        <v>0</v>
      </c>
      <c r="CC54" s="23"/>
      <c r="CD54" s="3">
        <v>54</v>
      </c>
      <c r="CE54" s="3">
        <v>12</v>
      </c>
      <c r="CF54" s="1"/>
      <c r="CG54" s="3">
        <v>54</v>
      </c>
      <c r="CH54" s="47">
        <v>220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3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2</v>
      </c>
      <c r="CX54" s="3">
        <v>0</v>
      </c>
      <c r="CY54" s="3">
        <v>0</v>
      </c>
      <c r="CZ54" s="3">
        <v>1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 t="s">
        <v>85</v>
      </c>
      <c r="DN54" s="3">
        <v>365</v>
      </c>
      <c r="DO54" s="3">
        <v>2</v>
      </c>
      <c r="DP54" s="12" cm="1">
        <f t="array" ref="DP54">DO54*DN54-SUM(DO54*CI54:DL54*$CI$40:$DL$40)</f>
        <v>0</v>
      </c>
      <c r="DQ54" s="23"/>
      <c r="DR54" s="1">
        <v>29</v>
      </c>
      <c r="DS54" s="1">
        <v>5</v>
      </c>
      <c r="DT54" s="1"/>
      <c r="DU54" s="3">
        <v>29</v>
      </c>
      <c r="DV54" s="47">
        <v>201</v>
      </c>
      <c r="DW54" s="3">
        <v>0</v>
      </c>
      <c r="DX54" s="3">
        <v>3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1</v>
      </c>
      <c r="EH54" s="3">
        <v>1</v>
      </c>
      <c r="EI54" s="3">
        <v>0</v>
      </c>
      <c r="EJ54" s="3">
        <v>0</v>
      </c>
      <c r="EK54" s="3">
        <v>0</v>
      </c>
      <c r="EL54" s="3">
        <v>0</v>
      </c>
      <c r="EM54" s="3">
        <v>3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 t="s">
        <v>32</v>
      </c>
      <c r="FB54" s="3">
        <v>304</v>
      </c>
      <c r="FC54" s="3">
        <v>1</v>
      </c>
      <c r="FD54" s="12" cm="1">
        <f t="array" ref="FD54">FC54*FB54-SUM(FC54*DW54:EZ54*$DW$40:$EZ$40)</f>
        <v>0</v>
      </c>
      <c r="FE54" s="23"/>
      <c r="FF54" s="3">
        <v>80</v>
      </c>
      <c r="FG54" s="3">
        <v>7</v>
      </c>
      <c r="FH54" s="1"/>
      <c r="FI54" s="3">
        <v>80</v>
      </c>
      <c r="FJ54" s="47">
        <v>235</v>
      </c>
      <c r="FK54" s="3">
        <v>0</v>
      </c>
      <c r="FL54" s="3">
        <v>3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3</v>
      </c>
      <c r="GK54" s="3">
        <v>0</v>
      </c>
      <c r="GL54" s="3">
        <v>1</v>
      </c>
      <c r="GM54" s="3">
        <v>1</v>
      </c>
      <c r="GN54" s="3">
        <v>0</v>
      </c>
      <c r="GO54" s="3" t="s">
        <v>33</v>
      </c>
      <c r="GP54" s="3">
        <v>513</v>
      </c>
      <c r="GQ54" s="3">
        <v>1</v>
      </c>
      <c r="GR54" s="12" cm="1">
        <f t="array" ref="GR54">GQ54*GP54-SUM(GQ54*FK54:GN54*$FK$40:$GN$40)</f>
        <v>0</v>
      </c>
    </row>
    <row r="55" spans="1:200" x14ac:dyDescent="0.35">
      <c r="A55" s="23"/>
      <c r="B55" s="3">
        <v>57</v>
      </c>
      <c r="C55" s="3">
        <v>2</v>
      </c>
      <c r="D55" s="1"/>
      <c r="E55" s="3">
        <v>57</v>
      </c>
      <c r="F55" s="47">
        <v>237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4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</v>
      </c>
      <c r="AK55" s="3" t="s">
        <v>32</v>
      </c>
      <c r="AL55" s="3">
        <v>407</v>
      </c>
      <c r="AM55" s="3">
        <v>1</v>
      </c>
      <c r="AN55" s="12" cm="1">
        <f t="array" ref="AN55">AL55-SUM(G55:AJ55*$G$40:$AJ$40)</f>
        <v>0</v>
      </c>
      <c r="AO55" s="23"/>
      <c r="AP55" s="3">
        <v>24</v>
      </c>
      <c r="AQ55" s="3">
        <v>2</v>
      </c>
      <c r="AR55" s="1"/>
      <c r="AS55" s="3">
        <v>23</v>
      </c>
      <c r="AT55" s="47">
        <v>252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1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2</v>
      </c>
      <c r="BW55" s="3">
        <v>0</v>
      </c>
      <c r="BX55" s="3">
        <v>0</v>
      </c>
      <c r="BY55" s="3" t="s">
        <v>85</v>
      </c>
      <c r="BZ55" s="3">
        <v>303</v>
      </c>
      <c r="CA55" s="3">
        <v>1</v>
      </c>
      <c r="CB55" s="12" cm="1">
        <f t="array" ref="CB55">CA55*BZ55-SUM(CA55*AU55:BX55*$AU$40:$BX$40)</f>
        <v>0</v>
      </c>
      <c r="CC55" s="23"/>
      <c r="CD55" s="3">
        <v>50</v>
      </c>
      <c r="CE55" s="3">
        <v>5</v>
      </c>
      <c r="CF55" s="1"/>
      <c r="CG55" s="3">
        <v>50</v>
      </c>
      <c r="CH55" s="47">
        <v>223</v>
      </c>
      <c r="CI55" s="3">
        <v>0</v>
      </c>
      <c r="CJ55" s="3">
        <v>1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2</v>
      </c>
      <c r="DC55" s="3">
        <v>0</v>
      </c>
      <c r="DD55" s="3">
        <v>0</v>
      </c>
      <c r="DE55" s="3">
        <v>0</v>
      </c>
      <c r="DF55" s="3">
        <v>1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 t="s">
        <v>33</v>
      </c>
      <c r="DN55" s="3">
        <v>210</v>
      </c>
      <c r="DO55" s="3">
        <v>1</v>
      </c>
      <c r="DP55" s="12" cm="1">
        <f t="array" ref="DP55">DO55*DN55-SUM(DO55*CI55:DL55*$CI$40:$DL$40)</f>
        <v>0</v>
      </c>
      <c r="DQ55" s="23"/>
      <c r="DR55" s="1">
        <v>49</v>
      </c>
      <c r="DS55" s="1">
        <v>4</v>
      </c>
      <c r="DT55" s="1"/>
      <c r="DU55" s="3">
        <v>49</v>
      </c>
      <c r="DV55" s="47">
        <v>207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2</v>
      </c>
      <c r="EE55" s="3">
        <v>0</v>
      </c>
      <c r="EF55" s="3">
        <v>0</v>
      </c>
      <c r="EG55" s="3">
        <v>0</v>
      </c>
      <c r="EH55" s="3">
        <v>0</v>
      </c>
      <c r="EI55" s="3">
        <v>4</v>
      </c>
      <c r="EJ55" s="3">
        <v>0</v>
      </c>
      <c r="EK55" s="3">
        <v>0</v>
      </c>
      <c r="EL55" s="3">
        <v>0</v>
      </c>
      <c r="EM55" s="3">
        <v>0</v>
      </c>
      <c r="EN55" s="3">
        <v>1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 t="s">
        <v>33</v>
      </c>
      <c r="FB55" s="3">
        <v>225</v>
      </c>
      <c r="FC55" s="3">
        <v>1</v>
      </c>
      <c r="FD55" s="12" cm="1">
        <f t="array" ref="FD55">FC55*FB55-SUM(FC55*DW55:EZ55*$DW$40:$EZ$40)</f>
        <v>0</v>
      </c>
      <c r="FE55" s="23"/>
      <c r="FF55" s="3">
        <v>73</v>
      </c>
      <c r="FG55" s="3">
        <v>4</v>
      </c>
      <c r="FH55" s="1"/>
      <c r="FI55" s="3">
        <v>73</v>
      </c>
      <c r="FJ55" s="47">
        <v>238</v>
      </c>
      <c r="FK55" s="3">
        <v>0</v>
      </c>
      <c r="FL55" s="3">
        <v>1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1</v>
      </c>
      <c r="FT55" s="3">
        <v>1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1</v>
      </c>
      <c r="GE55" s="3">
        <v>0</v>
      </c>
      <c r="GF55" s="3">
        <v>0</v>
      </c>
      <c r="GG55" s="3">
        <v>0</v>
      </c>
      <c r="GH55" s="3">
        <v>0</v>
      </c>
      <c r="GI55" s="3">
        <v>7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 t="s">
        <v>31</v>
      </c>
      <c r="GP55" s="3">
        <v>489</v>
      </c>
      <c r="GQ55" s="3">
        <v>1</v>
      </c>
      <c r="GR55" s="12" cm="1">
        <f t="array" ref="GR55">GQ55*GP55-SUM(GQ55*FK55:GN55*$FK$40:$GN$40)</f>
        <v>0</v>
      </c>
    </row>
    <row r="56" spans="1:200" x14ac:dyDescent="0.35">
      <c r="A56" s="23"/>
      <c r="B56" s="3">
        <v>85</v>
      </c>
      <c r="C56" s="3">
        <v>5</v>
      </c>
      <c r="D56" s="1"/>
      <c r="E56" s="3">
        <v>85</v>
      </c>
      <c r="F56" s="47">
        <v>242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4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 t="s">
        <v>85</v>
      </c>
      <c r="AL56" s="3">
        <v>483</v>
      </c>
      <c r="AM56" s="3">
        <v>1</v>
      </c>
      <c r="AN56" s="12" cm="1">
        <f t="array" ref="AN56">AL56-SUM(G56:AJ56*$G$40:$AJ$40)</f>
        <v>0</v>
      </c>
      <c r="AO56" s="23"/>
      <c r="AP56" s="3">
        <v>47</v>
      </c>
      <c r="AQ56" s="3">
        <v>2</v>
      </c>
      <c r="AR56" s="1"/>
      <c r="AS56" s="3">
        <v>46</v>
      </c>
      <c r="AT56" s="49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12"/>
      <c r="CC56" s="23"/>
      <c r="CD56" s="3">
        <v>65</v>
      </c>
      <c r="CE56" s="3">
        <v>10</v>
      </c>
      <c r="CF56" s="1"/>
      <c r="CG56" s="3">
        <v>65</v>
      </c>
      <c r="CH56" s="47">
        <v>232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2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1</v>
      </c>
      <c r="DE56" s="3">
        <v>0</v>
      </c>
      <c r="DF56" s="3">
        <v>0</v>
      </c>
      <c r="DG56" s="3">
        <v>0</v>
      </c>
      <c r="DH56" s="3">
        <v>2</v>
      </c>
      <c r="DI56" s="3">
        <v>0</v>
      </c>
      <c r="DJ56" s="3">
        <v>0</v>
      </c>
      <c r="DK56" s="3">
        <v>0</v>
      </c>
      <c r="DL56" s="3">
        <v>0</v>
      </c>
      <c r="DM56" s="3" t="s">
        <v>85</v>
      </c>
      <c r="DN56" s="3">
        <v>365</v>
      </c>
      <c r="DO56" s="3">
        <v>5</v>
      </c>
      <c r="DP56" s="12" cm="1">
        <f t="array" ref="DP56">DO56*DN56-SUM(DO56*CI56:DL56*$CI$40:$DL$40)</f>
        <v>0</v>
      </c>
      <c r="DQ56" s="23"/>
      <c r="DR56" s="1">
        <v>31</v>
      </c>
      <c r="DS56" s="1">
        <v>5</v>
      </c>
      <c r="DT56" s="1"/>
      <c r="DU56" s="3">
        <v>31</v>
      </c>
      <c r="DV56" s="47">
        <v>212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5</v>
      </c>
      <c r="ED56" s="3">
        <v>2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3</v>
      </c>
      <c r="EZ56" s="3">
        <v>0</v>
      </c>
      <c r="FA56" s="3" t="s">
        <v>85</v>
      </c>
      <c r="FB56" s="3">
        <v>237</v>
      </c>
      <c r="FC56" s="3">
        <v>1</v>
      </c>
      <c r="FD56" s="12" cm="1">
        <f t="array" ref="FD56">FC56*FB56-SUM(FC56*DW56:EZ56*$DW$40:$EZ$40)</f>
        <v>0</v>
      </c>
      <c r="FE56" s="23"/>
      <c r="FF56" s="3">
        <v>72</v>
      </c>
      <c r="FG56" s="3">
        <v>5</v>
      </c>
      <c r="FH56" s="1"/>
      <c r="FI56" s="3">
        <v>72</v>
      </c>
      <c r="FJ56" s="47">
        <v>242</v>
      </c>
      <c r="FK56" s="3">
        <v>0</v>
      </c>
      <c r="FL56" s="3">
        <v>1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2</v>
      </c>
      <c r="GA56" s="3">
        <v>0</v>
      </c>
      <c r="GB56" s="3">
        <v>3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 t="s">
        <v>31</v>
      </c>
      <c r="GP56" s="3">
        <v>489</v>
      </c>
      <c r="GQ56" s="3">
        <v>1</v>
      </c>
      <c r="GR56" s="12" cm="1">
        <f t="array" ref="GR56">GQ56*GP56-SUM(GQ56*FK56:GN56*$FK$40:$GN$40)</f>
        <v>0</v>
      </c>
    </row>
    <row r="57" spans="1:200" x14ac:dyDescent="0.35">
      <c r="A57" s="23"/>
      <c r="B57" s="3">
        <v>54</v>
      </c>
      <c r="C57" s="3">
        <v>5</v>
      </c>
      <c r="D57" s="1"/>
      <c r="E57" s="3">
        <v>54</v>
      </c>
      <c r="F57" s="47">
        <v>248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 t="s">
        <v>85</v>
      </c>
      <c r="AL57" s="3">
        <v>483</v>
      </c>
      <c r="AM57" s="3">
        <v>1</v>
      </c>
      <c r="AN57" s="12" cm="1">
        <f t="array" ref="AN57">AL57-SUM(G57:AJ57*$G$40:$AJ$40)</f>
        <v>0</v>
      </c>
      <c r="AO57" s="23"/>
      <c r="AP57" s="3">
        <v>34</v>
      </c>
      <c r="AQ57" s="3">
        <v>3</v>
      </c>
      <c r="AR57" s="1"/>
      <c r="AS57" s="3">
        <v>34</v>
      </c>
      <c r="AT57" s="49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12"/>
      <c r="CC57" s="23"/>
      <c r="CD57" s="3">
        <v>63</v>
      </c>
      <c r="CE57" s="3">
        <v>7</v>
      </c>
      <c r="CF57" s="1"/>
      <c r="CG57" s="3">
        <v>62</v>
      </c>
      <c r="CH57" s="47">
        <v>233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5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2</v>
      </c>
      <c r="DE57" s="3">
        <v>0</v>
      </c>
      <c r="DF57" s="3">
        <v>1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 t="s">
        <v>32</v>
      </c>
      <c r="DN57" s="3">
        <v>403</v>
      </c>
      <c r="DO57" s="3">
        <v>1</v>
      </c>
      <c r="DP57" s="12" cm="1">
        <f t="array" ref="DP57">DO57*DN57-SUM(DO57*CI57:DL57*$CI$40:$DL$40)</f>
        <v>0</v>
      </c>
      <c r="DQ57" s="23"/>
      <c r="DR57" s="1">
        <v>42</v>
      </c>
      <c r="DS57" s="1">
        <v>3</v>
      </c>
      <c r="DT57" s="1"/>
      <c r="DU57" s="3">
        <v>42</v>
      </c>
      <c r="DV57" s="47">
        <v>216</v>
      </c>
      <c r="DW57" s="3">
        <v>0</v>
      </c>
      <c r="DX57" s="3">
        <v>0</v>
      </c>
      <c r="DY57" s="3">
        <v>0</v>
      </c>
      <c r="DZ57" s="3">
        <v>0</v>
      </c>
      <c r="EA57" s="3">
        <v>1</v>
      </c>
      <c r="EB57" s="3">
        <v>0</v>
      </c>
      <c r="EC57" s="3">
        <v>0</v>
      </c>
      <c r="ED57" s="3">
        <v>3</v>
      </c>
      <c r="EE57" s="3">
        <v>3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 t="s">
        <v>85</v>
      </c>
      <c r="FB57" s="3">
        <v>237</v>
      </c>
      <c r="FC57" s="3">
        <v>1</v>
      </c>
      <c r="FD57" s="12" cm="1">
        <f t="array" ref="FD57">FC57*FB57-SUM(FC57*DW57:EZ57*$DW$40:$EZ$40)</f>
        <v>0</v>
      </c>
      <c r="FE57" s="23"/>
      <c r="FF57" s="3">
        <v>85</v>
      </c>
      <c r="FG57" s="3">
        <v>4</v>
      </c>
      <c r="FH57" s="1"/>
      <c r="FI57" s="3">
        <v>85</v>
      </c>
      <c r="FJ57" s="47">
        <v>243</v>
      </c>
      <c r="FK57" s="3">
        <v>0</v>
      </c>
      <c r="FL57" s="3">
        <v>3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3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 t="s">
        <v>33</v>
      </c>
      <c r="GP57" s="3">
        <v>513</v>
      </c>
      <c r="GQ57" s="3">
        <v>1</v>
      </c>
      <c r="GR57" s="12" cm="1">
        <f t="array" ref="GR57">GQ57*GP57-SUM(GQ57*FK57:GN57*$FK$40:$GN$40)</f>
        <v>0</v>
      </c>
    </row>
    <row r="58" spans="1:200" x14ac:dyDescent="0.35">
      <c r="A58" s="23"/>
      <c r="B58" s="3">
        <v>86</v>
      </c>
      <c r="C58" s="3">
        <v>4</v>
      </c>
      <c r="D58" s="1"/>
      <c r="E58" s="3">
        <v>86</v>
      </c>
      <c r="F58" s="4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12"/>
      <c r="AO58" s="23"/>
      <c r="AP58" s="3">
        <v>27</v>
      </c>
      <c r="AQ58" s="3">
        <v>2</v>
      </c>
      <c r="AR58" s="1"/>
      <c r="AS58" s="3">
        <v>27</v>
      </c>
      <c r="AT58" s="49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12"/>
      <c r="CC58" s="23"/>
      <c r="CD58" s="3">
        <v>85</v>
      </c>
      <c r="CE58" s="3">
        <v>8</v>
      </c>
      <c r="CF58" s="1"/>
      <c r="CG58" s="3">
        <v>85</v>
      </c>
      <c r="CH58" s="47">
        <v>240</v>
      </c>
      <c r="CI58" s="3">
        <v>0</v>
      </c>
      <c r="CJ58" s="3">
        <v>0</v>
      </c>
      <c r="CK58" s="3">
        <v>0</v>
      </c>
      <c r="CL58" s="3">
        <v>1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3</v>
      </c>
      <c r="DB58" s="3">
        <v>0</v>
      </c>
      <c r="DC58" s="3">
        <v>0</v>
      </c>
      <c r="DD58" s="3">
        <v>0</v>
      </c>
      <c r="DE58" s="3">
        <v>0</v>
      </c>
      <c r="DF58" s="3">
        <v>8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 t="s">
        <v>85</v>
      </c>
      <c r="DN58" s="3">
        <v>365</v>
      </c>
      <c r="DO58" s="3">
        <v>1</v>
      </c>
      <c r="DP58" s="12" cm="1">
        <f t="array" ref="DP58">DO58*DN58-SUM(DO58*CI58:DL58*$CI$40:$DL$40)</f>
        <v>0</v>
      </c>
      <c r="DQ58" s="23"/>
      <c r="DR58" s="1">
        <v>35</v>
      </c>
      <c r="DS58" s="1">
        <v>3</v>
      </c>
      <c r="DT58" s="1"/>
      <c r="DU58" s="3">
        <v>35</v>
      </c>
      <c r="DV58" s="47">
        <v>221</v>
      </c>
      <c r="DW58" s="3">
        <v>1</v>
      </c>
      <c r="DX58" s="3">
        <v>0</v>
      </c>
      <c r="DY58" s="3">
        <v>0</v>
      </c>
      <c r="DZ58" s="3">
        <v>0</v>
      </c>
      <c r="EA58" s="3">
        <v>1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4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 t="s">
        <v>32</v>
      </c>
      <c r="FB58" s="3">
        <v>304</v>
      </c>
      <c r="FC58" s="3">
        <v>1</v>
      </c>
      <c r="FD58" s="12" cm="1">
        <f t="array" ref="FD58">FC58*FB58-SUM(FC58*DW58:EZ58*$DW$40:$EZ$40)</f>
        <v>0</v>
      </c>
      <c r="FE58" s="23"/>
      <c r="FF58" s="3">
        <v>91</v>
      </c>
      <c r="FG58" s="3">
        <v>3</v>
      </c>
      <c r="FH58" s="1"/>
      <c r="FI58" s="3">
        <v>91</v>
      </c>
      <c r="FJ58" s="47">
        <v>245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1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2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1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 t="s">
        <v>32</v>
      </c>
      <c r="GP58" s="3">
        <v>349</v>
      </c>
      <c r="GQ58" s="3">
        <v>1</v>
      </c>
      <c r="GR58" s="12" cm="1">
        <f t="array" ref="GR58">GQ58*GP58-SUM(GQ58*FK58:GN58*$FK$40:$GN$40)</f>
        <v>0</v>
      </c>
    </row>
    <row r="59" spans="1:200" x14ac:dyDescent="0.35">
      <c r="A59" s="23"/>
      <c r="B59" s="3">
        <v>71</v>
      </c>
      <c r="C59" s="3">
        <v>5</v>
      </c>
      <c r="D59" s="1"/>
      <c r="E59" s="3">
        <v>71</v>
      </c>
      <c r="F59" s="4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2"/>
      <c r="AO59" s="23"/>
      <c r="AP59" s="3">
        <v>39</v>
      </c>
      <c r="AQ59" s="3">
        <v>2</v>
      </c>
      <c r="AR59" s="1"/>
      <c r="AS59" s="3">
        <v>39</v>
      </c>
      <c r="AT59" s="49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12"/>
      <c r="CC59" s="23"/>
      <c r="CD59" s="3">
        <v>76</v>
      </c>
      <c r="CE59" s="3">
        <v>5</v>
      </c>
      <c r="CF59" s="1"/>
      <c r="CG59" s="3">
        <v>76</v>
      </c>
      <c r="CH59" s="47">
        <v>241</v>
      </c>
      <c r="CI59" s="3">
        <v>0</v>
      </c>
      <c r="CJ59" s="3">
        <v>0</v>
      </c>
      <c r="CK59" s="3">
        <v>0</v>
      </c>
      <c r="CL59" s="3">
        <v>3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2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1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 t="s">
        <v>32</v>
      </c>
      <c r="DN59" s="3">
        <v>403</v>
      </c>
      <c r="DO59" s="3">
        <v>3</v>
      </c>
      <c r="DP59" s="12" cm="1">
        <f t="array" ref="DP59">DO59*DN59-SUM(DO59*CI59:DL59*$CI$40:$DL$40)</f>
        <v>0</v>
      </c>
      <c r="DQ59" s="23"/>
      <c r="DR59" s="1">
        <v>21</v>
      </c>
      <c r="DS59" s="1">
        <v>5</v>
      </c>
      <c r="DT59" s="1"/>
      <c r="DU59" s="3">
        <v>21</v>
      </c>
      <c r="DV59" s="47">
        <v>223</v>
      </c>
      <c r="DW59" s="3">
        <v>3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1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2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 t="s">
        <v>33</v>
      </c>
      <c r="FB59" s="3">
        <v>225</v>
      </c>
      <c r="FC59" s="3">
        <v>1</v>
      </c>
      <c r="FD59" s="12" cm="1">
        <f t="array" ref="FD59">FC59*FB59-SUM(FC59*DW59:EZ59*$DW$40:$EZ$40)</f>
        <v>0</v>
      </c>
      <c r="FE59" s="23"/>
      <c r="FF59" s="3">
        <v>74</v>
      </c>
      <c r="FG59" s="3">
        <v>7</v>
      </c>
      <c r="FH59" s="1"/>
      <c r="FI59" s="3">
        <v>74</v>
      </c>
      <c r="FJ59" s="47">
        <v>248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1</v>
      </c>
      <c r="FQ59" s="3">
        <v>0</v>
      </c>
      <c r="FR59" s="3">
        <v>0</v>
      </c>
      <c r="FS59" s="3">
        <v>0</v>
      </c>
      <c r="FT59" s="3">
        <v>1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2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 t="s">
        <v>85</v>
      </c>
      <c r="GP59" s="3">
        <v>447</v>
      </c>
      <c r="GQ59" s="3">
        <v>2</v>
      </c>
      <c r="GR59" s="12" cm="1">
        <f t="array" ref="GR59">GQ59*GP59-SUM(GQ59*FK59:GN59*$FK$40:$GN$40)</f>
        <v>0</v>
      </c>
    </row>
    <row r="60" spans="1:200" x14ac:dyDescent="0.35">
      <c r="A60" s="23"/>
      <c r="B60" s="3">
        <v>50</v>
      </c>
      <c r="C60" s="3">
        <v>4</v>
      </c>
      <c r="D60" s="1"/>
      <c r="E60" s="3">
        <v>49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12"/>
      <c r="AO60" s="23"/>
      <c r="AP60" s="3">
        <v>35</v>
      </c>
      <c r="AQ60" s="3">
        <v>5</v>
      </c>
      <c r="AR60" s="1"/>
      <c r="AS60" s="3">
        <v>34</v>
      </c>
      <c r="AT60" s="49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12"/>
      <c r="CC60" s="23"/>
      <c r="CD60" s="3">
        <v>59</v>
      </c>
      <c r="CE60" s="3">
        <v>5</v>
      </c>
      <c r="CF60" s="1"/>
      <c r="CG60" s="3">
        <v>59</v>
      </c>
      <c r="CH60" s="47">
        <v>243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1</v>
      </c>
      <c r="CR60" s="3">
        <v>0</v>
      </c>
      <c r="CS60" s="3">
        <v>0</v>
      </c>
      <c r="CT60" s="3">
        <v>0</v>
      </c>
      <c r="CU60" s="3">
        <v>1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1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 t="s">
        <v>33</v>
      </c>
      <c r="DN60" s="3">
        <v>210</v>
      </c>
      <c r="DO60" s="3">
        <v>6</v>
      </c>
      <c r="DP60" s="12" cm="1">
        <f t="array" ref="DP60">DO60*DN60-SUM(DO60*CI60:DL60*$CI$40:$DL$40)</f>
        <v>0</v>
      </c>
      <c r="DQ60" s="23"/>
      <c r="DR60" s="1">
        <v>37</v>
      </c>
      <c r="DS60" s="1">
        <v>3</v>
      </c>
      <c r="DT60" s="1"/>
      <c r="DU60" s="3">
        <v>36</v>
      </c>
      <c r="DV60" s="47">
        <v>225</v>
      </c>
      <c r="DW60" s="3">
        <v>0</v>
      </c>
      <c r="DX60" s="3">
        <v>1</v>
      </c>
      <c r="DY60" s="3">
        <v>0</v>
      </c>
      <c r="DZ60" s="3">
        <v>0</v>
      </c>
      <c r="EA60" s="3">
        <v>2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7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 t="s">
        <v>32</v>
      </c>
      <c r="FB60" s="3">
        <v>304</v>
      </c>
      <c r="FC60" s="3">
        <v>1</v>
      </c>
      <c r="FD60" s="12" cm="1">
        <f t="array" ref="FD60">FC60*FB60-SUM(FC60*DW60:EZ60*$DW$40:$EZ$40)</f>
        <v>0</v>
      </c>
      <c r="FE60" s="23"/>
      <c r="FF60" s="3">
        <v>84</v>
      </c>
      <c r="FG60" s="3">
        <v>7</v>
      </c>
      <c r="FH60" s="1"/>
      <c r="FI60" s="3">
        <v>84</v>
      </c>
      <c r="FJ60" s="47">
        <v>252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1</v>
      </c>
      <c r="FS60" s="3">
        <v>0</v>
      </c>
      <c r="FT60" s="3">
        <v>0</v>
      </c>
      <c r="FU60" s="3">
        <v>1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2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4</v>
      </c>
      <c r="GO60" s="3" t="s">
        <v>85</v>
      </c>
      <c r="GP60" s="3">
        <v>447</v>
      </c>
      <c r="GQ60" s="3">
        <v>1</v>
      </c>
      <c r="GR60" s="12" cm="1">
        <f t="array" ref="GR60">GQ60*GP60-SUM(GQ60*FK60:GN60*$FK$40:$GN$40)</f>
        <v>0</v>
      </c>
    </row>
    <row r="61" spans="1:200" x14ac:dyDescent="0.35">
      <c r="A61" s="23"/>
      <c r="B61" s="3">
        <v>78</v>
      </c>
      <c r="C61" s="3">
        <v>2</v>
      </c>
      <c r="D61" s="1"/>
      <c r="E61" s="3">
        <v>78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12"/>
      <c r="AO61" s="23"/>
      <c r="AP61" s="3">
        <v>37</v>
      </c>
      <c r="AQ61" s="3">
        <v>3</v>
      </c>
      <c r="AR61" s="1"/>
      <c r="AS61" s="3">
        <v>37</v>
      </c>
      <c r="AT61" s="49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12"/>
      <c r="CC61" s="23"/>
      <c r="CD61" s="3">
        <v>68</v>
      </c>
      <c r="CE61" s="3">
        <v>5</v>
      </c>
      <c r="CF61" s="1"/>
      <c r="CG61" s="3">
        <v>68</v>
      </c>
      <c r="CH61" s="47">
        <v>244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2</v>
      </c>
      <c r="CT61" s="3">
        <v>0</v>
      </c>
      <c r="CU61" s="3">
        <v>0</v>
      </c>
      <c r="CV61" s="3">
        <v>0</v>
      </c>
      <c r="CW61" s="3">
        <v>0</v>
      </c>
      <c r="CX61" s="3">
        <v>1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2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 t="s">
        <v>85</v>
      </c>
      <c r="DN61" s="3">
        <v>365</v>
      </c>
      <c r="DO61" s="3">
        <v>1</v>
      </c>
      <c r="DP61" s="12" cm="1">
        <f t="array" ref="DP61">DO61*DN61-SUM(DO61*CI61:DL61*$CI$40:$DL$40)</f>
        <v>0</v>
      </c>
      <c r="DQ61" s="23"/>
      <c r="DR61" s="1">
        <v>62</v>
      </c>
      <c r="DS61" s="1">
        <v>6</v>
      </c>
      <c r="DT61" s="1"/>
      <c r="DU61" s="3">
        <v>62</v>
      </c>
      <c r="DV61" s="47">
        <v>229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4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2</v>
      </c>
      <c r="FA61" s="3" t="s">
        <v>32</v>
      </c>
      <c r="FB61" s="3">
        <v>304</v>
      </c>
      <c r="FC61" s="3">
        <v>1</v>
      </c>
      <c r="FD61" s="12" cm="1">
        <f t="array" ref="FD61">FC61*FB61-SUM(FC61*DW61:EZ61*$DW$40:$EZ$40)</f>
        <v>0</v>
      </c>
      <c r="FE61" s="23"/>
      <c r="FF61" s="3">
        <v>93</v>
      </c>
      <c r="FG61" s="3">
        <v>5</v>
      </c>
      <c r="FH61" s="1"/>
      <c r="FI61" s="3">
        <v>93</v>
      </c>
      <c r="FJ61" s="47">
        <v>255</v>
      </c>
      <c r="FK61" s="3">
        <v>0</v>
      </c>
      <c r="FL61" s="3">
        <v>0</v>
      </c>
      <c r="FM61" s="3">
        <v>1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5</v>
      </c>
      <c r="GI61" s="3">
        <v>0</v>
      </c>
      <c r="GJ61" s="3">
        <v>0</v>
      </c>
      <c r="GK61" s="3">
        <v>0</v>
      </c>
      <c r="GL61" s="3">
        <v>0</v>
      </c>
      <c r="GM61" s="3">
        <v>1</v>
      </c>
      <c r="GN61" s="3">
        <v>0</v>
      </c>
      <c r="GO61" s="3" t="s">
        <v>33</v>
      </c>
      <c r="GP61" s="3">
        <v>513</v>
      </c>
      <c r="GQ61" s="3">
        <v>1</v>
      </c>
      <c r="GR61" s="12" cm="1">
        <f t="array" ref="GR61">GQ61*GP61-SUM(GQ61*FK61:GN61*$FK$40:$GN$40)</f>
        <v>0</v>
      </c>
    </row>
    <row r="62" spans="1:200" x14ac:dyDescent="0.35">
      <c r="A62" s="23"/>
      <c r="B62" s="3">
        <v>65</v>
      </c>
      <c r="C62" s="3">
        <v>3</v>
      </c>
      <c r="D62" s="1"/>
      <c r="E62" s="3">
        <v>64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12"/>
      <c r="AO62" s="23"/>
      <c r="AP62" s="3">
        <v>63</v>
      </c>
      <c r="AQ62" s="3">
        <v>4</v>
      </c>
      <c r="AR62" s="1"/>
      <c r="AS62" s="3">
        <v>62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12"/>
      <c r="CC62" s="23"/>
      <c r="CD62" s="3">
        <v>64</v>
      </c>
      <c r="CE62" s="3">
        <v>8</v>
      </c>
      <c r="CF62" s="1"/>
      <c r="CG62" s="3">
        <v>64</v>
      </c>
      <c r="CH62" s="47">
        <v>245</v>
      </c>
      <c r="CI62" s="3">
        <v>1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2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9</v>
      </c>
      <c r="DL62" s="3">
        <v>0</v>
      </c>
      <c r="DM62" s="3" t="s">
        <v>32</v>
      </c>
      <c r="DN62" s="3">
        <v>403</v>
      </c>
      <c r="DO62" s="3">
        <v>1</v>
      </c>
      <c r="DP62" s="12" cm="1">
        <f t="array" ref="DP62">DO62*DN62-SUM(DO62*CI62:DL62*$CI$40:$DL$40)</f>
        <v>0</v>
      </c>
      <c r="DQ62" s="23"/>
      <c r="DR62" s="1">
        <v>84</v>
      </c>
      <c r="DS62" s="1">
        <v>6</v>
      </c>
      <c r="DT62" s="1"/>
      <c r="DU62" s="3">
        <v>84</v>
      </c>
      <c r="DV62" s="47">
        <v>231</v>
      </c>
      <c r="DW62" s="3">
        <v>0</v>
      </c>
      <c r="DX62" s="3">
        <v>0</v>
      </c>
      <c r="DY62" s="3">
        <v>0</v>
      </c>
      <c r="DZ62" s="3">
        <v>0</v>
      </c>
      <c r="EA62" s="3">
        <v>2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2</v>
      </c>
      <c r="EU62" s="3">
        <v>0</v>
      </c>
      <c r="EV62" s="3">
        <v>0</v>
      </c>
      <c r="EW62" s="3">
        <v>0</v>
      </c>
      <c r="EX62" s="3">
        <v>0</v>
      </c>
      <c r="EY62" s="3">
        <v>1</v>
      </c>
      <c r="EZ62" s="3">
        <v>1</v>
      </c>
      <c r="FA62" s="3" t="s">
        <v>33</v>
      </c>
      <c r="FB62" s="3">
        <v>225</v>
      </c>
      <c r="FC62" s="3">
        <v>1</v>
      </c>
      <c r="FD62" s="12" cm="1">
        <f t="array" ref="FD62">FC62*FB62-SUM(FC62*DW62:EZ62*$DW$40:$EZ$40)</f>
        <v>0</v>
      </c>
      <c r="FE62" s="23"/>
      <c r="FF62" s="3">
        <v>115</v>
      </c>
      <c r="FG62" s="3">
        <v>5</v>
      </c>
      <c r="FH62" s="1"/>
      <c r="FI62" s="3">
        <v>115</v>
      </c>
      <c r="FJ62" s="47">
        <v>258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2</v>
      </c>
      <c r="FQ62" s="3">
        <v>0</v>
      </c>
      <c r="FR62" s="3">
        <v>2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1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 t="s">
        <v>31</v>
      </c>
      <c r="GP62" s="3">
        <v>489</v>
      </c>
      <c r="GQ62" s="3">
        <v>2</v>
      </c>
      <c r="GR62" s="12" cm="1">
        <f t="array" ref="GR62">GQ62*GP62-SUM(GQ62*FK62:GN62*$FK$40:$GN$40)</f>
        <v>0</v>
      </c>
    </row>
    <row r="63" spans="1:200" x14ac:dyDescent="0.35">
      <c r="A63" s="23"/>
      <c r="B63" s="3">
        <v>38</v>
      </c>
      <c r="C63" s="3">
        <v>4</v>
      </c>
      <c r="D63" s="1"/>
      <c r="E63" s="3">
        <v>37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12"/>
      <c r="AO63" s="23"/>
      <c r="AP63" s="3">
        <v>14</v>
      </c>
      <c r="AQ63" s="3">
        <v>3</v>
      </c>
      <c r="AR63" s="1"/>
      <c r="AS63" s="3">
        <v>14</v>
      </c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12"/>
      <c r="CC63" s="23"/>
      <c r="CD63" s="3">
        <v>51</v>
      </c>
      <c r="CE63" s="3">
        <v>6</v>
      </c>
      <c r="CF63" s="1"/>
      <c r="CG63" s="3">
        <v>51</v>
      </c>
      <c r="CH63" s="47">
        <v>250</v>
      </c>
      <c r="CI63" s="3">
        <v>0</v>
      </c>
      <c r="CJ63" s="3">
        <v>0</v>
      </c>
      <c r="CK63" s="3">
        <v>0</v>
      </c>
      <c r="CL63" s="3">
        <v>2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1</v>
      </c>
      <c r="CV63" s="3">
        <v>0</v>
      </c>
      <c r="CW63" s="3">
        <v>0</v>
      </c>
      <c r="CX63" s="3">
        <v>3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 t="s">
        <v>31</v>
      </c>
      <c r="DN63" s="3">
        <v>363</v>
      </c>
      <c r="DO63" s="3">
        <v>1</v>
      </c>
      <c r="DP63" s="12" cm="1">
        <f t="array" ref="DP63">DO63*DN63-SUM(DO63*CI63:DL63*$CI$40:$DL$40)</f>
        <v>0</v>
      </c>
      <c r="DQ63" s="23"/>
      <c r="DR63" s="1">
        <v>64</v>
      </c>
      <c r="DS63" s="1">
        <v>7</v>
      </c>
      <c r="DT63" s="1"/>
      <c r="DU63" s="3">
        <v>64</v>
      </c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12"/>
      <c r="FE63" s="23"/>
      <c r="FF63" s="3">
        <v>76</v>
      </c>
      <c r="FG63" s="3">
        <v>4</v>
      </c>
      <c r="FH63" s="1"/>
      <c r="FI63" s="3">
        <v>76</v>
      </c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12"/>
    </row>
    <row r="64" spans="1:200" x14ac:dyDescent="0.35">
      <c r="A64" s="23"/>
      <c r="B64" s="3">
        <v>98</v>
      </c>
      <c r="C64" s="3">
        <v>1</v>
      </c>
      <c r="D64" s="1"/>
      <c r="E64" s="3">
        <v>97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12"/>
      <c r="AO64" s="23"/>
      <c r="AP64" s="3">
        <v>83</v>
      </c>
      <c r="AQ64" s="3">
        <v>4</v>
      </c>
      <c r="AR64" s="1"/>
      <c r="AS64" s="3">
        <v>82</v>
      </c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12"/>
      <c r="CC64" s="23"/>
      <c r="CD64" s="3">
        <v>79</v>
      </c>
      <c r="CE64" s="3">
        <v>11</v>
      </c>
      <c r="CF64" s="1"/>
      <c r="CG64" s="3">
        <v>79</v>
      </c>
      <c r="CH64" s="47">
        <v>252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5</v>
      </c>
      <c r="CV64" s="3">
        <v>0</v>
      </c>
      <c r="CW64" s="3">
        <v>0</v>
      </c>
      <c r="CX64" s="3">
        <v>1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2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 t="s">
        <v>85</v>
      </c>
      <c r="DN64" s="3">
        <v>365</v>
      </c>
      <c r="DO64" s="3">
        <v>1</v>
      </c>
      <c r="DP64" s="12" cm="1">
        <f t="array" ref="DP64">DO64*DN64-SUM(DO64*CI64:DL64*$CI$40:$DL$40)</f>
        <v>0</v>
      </c>
      <c r="DQ64" s="23"/>
      <c r="DR64" s="1">
        <v>52</v>
      </c>
      <c r="DS64" s="1">
        <v>5</v>
      </c>
      <c r="DT64" s="1"/>
      <c r="DU64" s="3">
        <v>52</v>
      </c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12"/>
      <c r="FE64" s="23"/>
      <c r="FF64" s="3">
        <v>109</v>
      </c>
      <c r="FG64" s="3">
        <v>5</v>
      </c>
      <c r="FH64" s="1"/>
      <c r="FI64" s="3">
        <v>109</v>
      </c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12"/>
    </row>
    <row r="65" spans="1:200" x14ac:dyDescent="0.35">
      <c r="A65" s="23"/>
      <c r="B65" s="3">
        <v>29</v>
      </c>
      <c r="C65" s="3">
        <v>5</v>
      </c>
      <c r="D65" s="1"/>
      <c r="E65" s="3">
        <v>28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12"/>
      <c r="AO65" s="23"/>
      <c r="AP65" s="3">
        <v>23</v>
      </c>
      <c r="AQ65" s="3">
        <v>2</v>
      </c>
      <c r="AR65" s="1"/>
      <c r="AS65" s="3">
        <v>23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12"/>
      <c r="CC65" s="23"/>
      <c r="CD65" s="3">
        <v>16</v>
      </c>
      <c r="CE65" s="3">
        <v>8</v>
      </c>
      <c r="CF65" s="1"/>
      <c r="CG65" s="3">
        <v>15</v>
      </c>
      <c r="CH65" s="47">
        <v>253</v>
      </c>
      <c r="CI65" s="3">
        <v>3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3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1</v>
      </c>
      <c r="DK65" s="3">
        <v>0</v>
      </c>
      <c r="DL65" s="3">
        <v>0</v>
      </c>
      <c r="DM65" s="3" t="s">
        <v>32</v>
      </c>
      <c r="DN65" s="3">
        <v>403</v>
      </c>
      <c r="DO65" s="3">
        <v>3</v>
      </c>
      <c r="DP65" s="12" cm="1">
        <f t="array" ref="DP65">DO65*DN65-SUM(DO65*CI65:DL65*$CI$40:$DL$40)</f>
        <v>0</v>
      </c>
      <c r="DQ65" s="23"/>
      <c r="DR65" s="1">
        <v>32</v>
      </c>
      <c r="DS65" s="1">
        <v>4</v>
      </c>
      <c r="DT65" s="1"/>
      <c r="DU65" s="3">
        <v>31</v>
      </c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12"/>
      <c r="FE65" s="23"/>
      <c r="FF65" s="3">
        <v>79</v>
      </c>
      <c r="FG65" s="3">
        <v>7</v>
      </c>
      <c r="FH65" s="1"/>
      <c r="FI65" s="3">
        <v>79</v>
      </c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12"/>
    </row>
    <row r="66" spans="1:200" x14ac:dyDescent="0.35">
      <c r="A66" s="23"/>
      <c r="B66" s="3">
        <v>67</v>
      </c>
      <c r="C66" s="3">
        <v>2</v>
      </c>
      <c r="D66" s="1"/>
      <c r="E66" s="3">
        <v>67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12"/>
      <c r="AO66" s="23"/>
      <c r="AP66" s="3">
        <v>84</v>
      </c>
      <c r="AQ66" s="3">
        <v>3</v>
      </c>
      <c r="AR66" s="1"/>
      <c r="AS66" s="3">
        <v>83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12"/>
      <c r="CC66" s="23"/>
      <c r="CD66" s="3">
        <v>38</v>
      </c>
      <c r="CE66" s="3">
        <v>7</v>
      </c>
      <c r="CF66" s="1"/>
      <c r="CG66" s="3">
        <v>38</v>
      </c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12"/>
      <c r="DQ66" s="23"/>
      <c r="DR66" s="1">
        <v>82</v>
      </c>
      <c r="DS66" s="1">
        <v>5</v>
      </c>
      <c r="DT66" s="1"/>
      <c r="DU66" s="3">
        <v>82</v>
      </c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12"/>
      <c r="FE66" s="23"/>
      <c r="FF66" s="3">
        <v>18</v>
      </c>
      <c r="FG66" s="3">
        <v>7</v>
      </c>
      <c r="FH66" s="1"/>
      <c r="FI66" s="3">
        <v>18</v>
      </c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12"/>
    </row>
    <row r="67" spans="1:200" x14ac:dyDescent="0.35">
      <c r="A67" s="23"/>
      <c r="B67" s="3">
        <v>95</v>
      </c>
      <c r="C67" s="3">
        <v>5</v>
      </c>
      <c r="D67" s="1"/>
      <c r="E67" s="3">
        <v>95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12"/>
      <c r="AO67" s="23"/>
      <c r="AP67" s="3">
        <v>54</v>
      </c>
      <c r="AQ67" s="3">
        <v>3</v>
      </c>
      <c r="AR67" s="1"/>
      <c r="AS67" s="3">
        <v>53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12"/>
      <c r="CC67" s="23"/>
      <c r="CD67" s="3">
        <v>75</v>
      </c>
      <c r="CE67" s="3">
        <v>10</v>
      </c>
      <c r="CF67" s="1"/>
      <c r="CG67" s="3">
        <v>75</v>
      </c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12"/>
      <c r="DQ67" s="23"/>
      <c r="DR67" s="1">
        <v>72</v>
      </c>
      <c r="DS67" s="1">
        <v>6</v>
      </c>
      <c r="DT67" s="1"/>
      <c r="DU67" s="3">
        <v>72</v>
      </c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12"/>
      <c r="FE67" s="23"/>
      <c r="FF67" s="3">
        <v>49</v>
      </c>
      <c r="FG67" s="3">
        <v>3</v>
      </c>
      <c r="FH67" s="1"/>
      <c r="FI67" s="3">
        <v>49</v>
      </c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12"/>
    </row>
    <row r="68" spans="1:200" x14ac:dyDescent="0.35">
      <c r="A68" s="23"/>
      <c r="B68" s="3">
        <v>69</v>
      </c>
      <c r="C68" s="3">
        <v>1</v>
      </c>
      <c r="D68" s="1"/>
      <c r="E68" s="3">
        <v>69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12"/>
      <c r="AO68" s="23"/>
      <c r="AP68" s="3">
        <v>94</v>
      </c>
      <c r="AQ68" s="3">
        <v>5</v>
      </c>
      <c r="AR68" s="1"/>
      <c r="AS68" s="3">
        <v>93</v>
      </c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12"/>
      <c r="CC68" s="23"/>
      <c r="CD68" s="3">
        <v>35</v>
      </c>
      <c r="CE68" s="3">
        <v>7</v>
      </c>
      <c r="CF68" s="1"/>
      <c r="CG68" s="3">
        <v>35</v>
      </c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12"/>
      <c r="DQ68" s="23"/>
      <c r="DR68" s="1">
        <v>92</v>
      </c>
      <c r="DS68" s="1">
        <v>6</v>
      </c>
      <c r="DT68" s="1"/>
      <c r="DU68" s="3">
        <v>92</v>
      </c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12"/>
      <c r="FE68" s="23"/>
      <c r="FF68" s="3">
        <v>78</v>
      </c>
      <c r="FG68" s="3">
        <v>4</v>
      </c>
      <c r="FH68" s="1"/>
      <c r="FI68" s="3">
        <v>78</v>
      </c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12"/>
    </row>
    <row r="69" spans="1:200" x14ac:dyDescent="0.35">
      <c r="A69" s="23"/>
      <c r="B69" s="3">
        <v>44</v>
      </c>
      <c r="C69" s="3">
        <v>5</v>
      </c>
      <c r="D69" s="1"/>
      <c r="E69" s="3">
        <v>43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12"/>
      <c r="AO69" s="23"/>
      <c r="AP69" s="3">
        <v>92</v>
      </c>
      <c r="AQ69" s="3">
        <v>2</v>
      </c>
      <c r="AR69" s="1"/>
      <c r="AS69" s="3">
        <v>92</v>
      </c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12"/>
      <c r="CC69" s="23"/>
      <c r="CD69" s="3">
        <v>28</v>
      </c>
      <c r="CE69" s="3">
        <v>11</v>
      </c>
      <c r="CF69" s="1"/>
      <c r="CG69" s="3">
        <v>28</v>
      </c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12"/>
      <c r="DQ69" s="23"/>
      <c r="DR69" s="1">
        <v>94</v>
      </c>
      <c r="DS69" s="1">
        <v>5</v>
      </c>
      <c r="DT69" s="1"/>
      <c r="DU69" s="3">
        <v>94</v>
      </c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12"/>
      <c r="FE69" s="23"/>
      <c r="FF69" s="3">
        <v>38</v>
      </c>
      <c r="FG69" s="3">
        <v>4</v>
      </c>
      <c r="FH69" s="1"/>
      <c r="FI69" s="3">
        <v>38</v>
      </c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12"/>
    </row>
    <row r="70" spans="1:200" x14ac:dyDescent="0.35">
      <c r="A70" s="23"/>
      <c r="B70" s="3">
        <v>33</v>
      </c>
      <c r="C70" s="3">
        <v>1</v>
      </c>
      <c r="D70" s="1"/>
      <c r="E70" s="3">
        <v>32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12"/>
      <c r="AO70" s="23"/>
      <c r="AP70" s="3">
        <v>11</v>
      </c>
      <c r="AQ70" s="3">
        <v>3</v>
      </c>
      <c r="AR70" s="1"/>
      <c r="AS70" s="3">
        <v>11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12"/>
      <c r="CC70" s="23"/>
      <c r="CD70" s="3">
        <v>22</v>
      </c>
      <c r="CE70" s="3">
        <v>11</v>
      </c>
      <c r="CF70" s="1"/>
      <c r="CG70" s="3">
        <v>22</v>
      </c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12"/>
      <c r="DQ70" s="23"/>
      <c r="DR70" s="1">
        <v>13</v>
      </c>
      <c r="DS70" s="1">
        <v>3</v>
      </c>
      <c r="DT70" s="1"/>
      <c r="DU70" s="3">
        <v>12</v>
      </c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12"/>
      <c r="FE70" s="23"/>
      <c r="FF70" s="3">
        <v>37</v>
      </c>
      <c r="FG70" s="3">
        <v>6</v>
      </c>
      <c r="FH70" s="1"/>
      <c r="FI70" s="3">
        <v>37</v>
      </c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12"/>
    </row>
    <row r="71" spans="1:200" ht="15" thickBot="1" x14ac:dyDescent="0.4">
      <c r="A71" s="24"/>
      <c r="B71" s="3">
        <v>22</v>
      </c>
      <c r="C71" s="3">
        <v>2</v>
      </c>
      <c r="D71" s="25"/>
      <c r="E71" s="40">
        <v>22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5"/>
      <c r="AO71" s="24"/>
      <c r="AP71" s="3">
        <v>44</v>
      </c>
      <c r="AQ71" s="3">
        <v>2</v>
      </c>
      <c r="AR71" s="25"/>
      <c r="AS71" s="40">
        <v>43</v>
      </c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5"/>
      <c r="CC71" s="24"/>
      <c r="CD71" s="3">
        <v>99</v>
      </c>
      <c r="CE71" s="3">
        <v>5</v>
      </c>
      <c r="CF71" s="25"/>
      <c r="CG71" s="40">
        <v>99</v>
      </c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5"/>
      <c r="DQ71" s="24"/>
      <c r="DR71" s="1">
        <v>88</v>
      </c>
      <c r="DS71" s="1">
        <v>3</v>
      </c>
      <c r="DT71" s="25"/>
      <c r="DU71" s="40">
        <v>87</v>
      </c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5"/>
      <c r="FE71" s="24"/>
      <c r="FF71" s="3">
        <v>27</v>
      </c>
      <c r="FG71" s="3">
        <v>4</v>
      </c>
      <c r="FH71" s="25"/>
      <c r="FI71" s="40">
        <v>27</v>
      </c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5"/>
    </row>
    <row r="72" spans="1:200" x14ac:dyDescent="0.35">
      <c r="A72" s="87" t="s">
        <v>23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9"/>
      <c r="AO72" s="87" t="s">
        <v>23</v>
      </c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9"/>
      <c r="CC72" s="87" t="s">
        <v>23</v>
      </c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9"/>
      <c r="DQ72" s="87" t="s">
        <v>23</v>
      </c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9"/>
      <c r="FE72" s="87" t="s">
        <v>23</v>
      </c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9"/>
    </row>
    <row r="73" spans="1:200" ht="15" thickBot="1" x14ac:dyDescent="0.4">
      <c r="A73" s="90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2"/>
      <c r="AO73" s="90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2"/>
      <c r="CC73" s="90"/>
      <c r="CD73" s="91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91"/>
      <c r="CY73" s="91"/>
      <c r="CZ73" s="91"/>
      <c r="DA73" s="91"/>
      <c r="DB73" s="91"/>
      <c r="DC73" s="91"/>
      <c r="DD73" s="91"/>
      <c r="DE73" s="91"/>
      <c r="DF73" s="91"/>
      <c r="DG73" s="91"/>
      <c r="DH73" s="91"/>
      <c r="DI73" s="91"/>
      <c r="DJ73" s="91"/>
      <c r="DK73" s="91"/>
      <c r="DL73" s="91"/>
      <c r="DM73" s="91"/>
      <c r="DN73" s="91"/>
      <c r="DO73" s="91"/>
      <c r="DP73" s="92"/>
      <c r="DQ73" s="90"/>
      <c r="DR73" s="91"/>
      <c r="DS73" s="91"/>
      <c r="DT73" s="91"/>
      <c r="DU73" s="91"/>
      <c r="DV73" s="91"/>
      <c r="DW73" s="91"/>
      <c r="DX73" s="91"/>
      <c r="DY73" s="91"/>
      <c r="DZ73" s="91"/>
      <c r="EA73" s="91"/>
      <c r="EB73" s="91"/>
      <c r="EC73" s="91"/>
      <c r="ED73" s="91"/>
      <c r="EE73" s="91"/>
      <c r="EF73" s="91"/>
      <c r="EG73" s="91"/>
      <c r="EH73" s="91"/>
      <c r="EI73" s="91"/>
      <c r="EJ73" s="91"/>
      <c r="EK73" s="91"/>
      <c r="EL73" s="91"/>
      <c r="EM73" s="91"/>
      <c r="EN73" s="91"/>
      <c r="EO73" s="91"/>
      <c r="EP73" s="91"/>
      <c r="EQ73" s="91"/>
      <c r="ER73" s="91"/>
      <c r="ES73" s="91"/>
      <c r="ET73" s="91"/>
      <c r="EU73" s="91"/>
      <c r="EV73" s="91"/>
      <c r="EW73" s="91"/>
      <c r="EX73" s="91"/>
      <c r="EY73" s="91"/>
      <c r="EZ73" s="91"/>
      <c r="FA73" s="91"/>
      <c r="FB73" s="91"/>
      <c r="FC73" s="91"/>
      <c r="FD73" s="92"/>
      <c r="FE73" s="90"/>
      <c r="FF73" s="91"/>
      <c r="FG73" s="91"/>
      <c r="FH73" s="91"/>
      <c r="FI73" s="91"/>
      <c r="FJ73" s="91"/>
      <c r="FK73" s="91"/>
      <c r="FL73" s="91"/>
      <c r="FM73" s="91"/>
      <c r="FN73" s="91"/>
      <c r="FO73" s="91"/>
      <c r="FP73" s="91"/>
      <c r="FQ73" s="91"/>
      <c r="FR73" s="91"/>
      <c r="FS73" s="91"/>
      <c r="FT73" s="91"/>
      <c r="FU73" s="91"/>
      <c r="FV73" s="91"/>
      <c r="FW73" s="91"/>
      <c r="FX73" s="91"/>
      <c r="FY73" s="91"/>
      <c r="FZ73" s="91"/>
      <c r="GA73" s="91"/>
      <c r="GB73" s="91"/>
      <c r="GC73" s="91"/>
      <c r="GD73" s="91"/>
      <c r="GE73" s="91"/>
      <c r="GF73" s="91"/>
      <c r="GG73" s="91"/>
      <c r="GH73" s="91"/>
      <c r="GI73" s="91"/>
      <c r="GJ73" s="91"/>
      <c r="GK73" s="91"/>
      <c r="GL73" s="91"/>
      <c r="GM73" s="91"/>
      <c r="GN73" s="91"/>
      <c r="GO73" s="91"/>
      <c r="GP73" s="91"/>
      <c r="GQ73" s="91"/>
      <c r="GR73" s="92"/>
    </row>
    <row r="74" spans="1:200" x14ac:dyDescent="0.35">
      <c r="A74" s="11" t="s">
        <v>4</v>
      </c>
      <c r="B74" s="35" t="s">
        <v>5</v>
      </c>
      <c r="C74" s="35" t="s">
        <v>6</v>
      </c>
      <c r="D74" s="35" t="s">
        <v>14</v>
      </c>
      <c r="E74" s="35" t="s">
        <v>7</v>
      </c>
      <c r="F74" s="48"/>
      <c r="G74" s="86" t="s">
        <v>8</v>
      </c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35" t="s">
        <v>9</v>
      </c>
      <c r="AL74" s="35" t="s">
        <v>10</v>
      </c>
      <c r="AM74" s="35" t="s">
        <v>11</v>
      </c>
      <c r="AN74" s="42"/>
      <c r="AO74" s="11" t="s">
        <v>4</v>
      </c>
      <c r="AP74" s="35" t="s">
        <v>5</v>
      </c>
      <c r="AQ74" s="35" t="s">
        <v>6</v>
      </c>
      <c r="AR74" s="35" t="s">
        <v>14</v>
      </c>
      <c r="AS74" s="35" t="s">
        <v>7</v>
      </c>
      <c r="AT74" s="48"/>
      <c r="AU74" s="86" t="s">
        <v>8</v>
      </c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35" t="s">
        <v>9</v>
      </c>
      <c r="BZ74" s="35" t="s">
        <v>10</v>
      </c>
      <c r="CA74" s="35" t="s">
        <v>11</v>
      </c>
      <c r="CB74" s="42"/>
      <c r="CC74" s="11" t="s">
        <v>4</v>
      </c>
      <c r="CD74" s="35" t="s">
        <v>5</v>
      </c>
      <c r="CE74" s="35" t="s">
        <v>6</v>
      </c>
      <c r="CF74" s="35" t="s">
        <v>14</v>
      </c>
      <c r="CG74" s="35" t="s">
        <v>7</v>
      </c>
      <c r="CH74" s="48"/>
      <c r="CI74" s="86" t="s">
        <v>8</v>
      </c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6"/>
      <c r="DD74" s="86"/>
      <c r="DE74" s="86"/>
      <c r="DF74" s="86"/>
      <c r="DG74" s="86"/>
      <c r="DH74" s="86"/>
      <c r="DI74" s="86"/>
      <c r="DJ74" s="86"/>
      <c r="DK74" s="86"/>
      <c r="DL74" s="86"/>
      <c r="DM74" s="35" t="s">
        <v>9</v>
      </c>
      <c r="DN74" s="35" t="s">
        <v>10</v>
      </c>
      <c r="DO74" s="35" t="s">
        <v>11</v>
      </c>
      <c r="DP74" s="42"/>
      <c r="DQ74" s="11" t="s">
        <v>4</v>
      </c>
      <c r="DR74" s="35" t="s">
        <v>5</v>
      </c>
      <c r="DS74" s="35" t="s">
        <v>6</v>
      </c>
      <c r="DT74" s="35" t="s">
        <v>14</v>
      </c>
      <c r="DU74" s="35" t="s">
        <v>7</v>
      </c>
      <c r="DV74" s="48"/>
      <c r="DW74" s="86" t="s">
        <v>8</v>
      </c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6"/>
      <c r="EP74" s="86"/>
      <c r="EQ74" s="86"/>
      <c r="ER74" s="86"/>
      <c r="ES74" s="86"/>
      <c r="ET74" s="86"/>
      <c r="EU74" s="86"/>
      <c r="EV74" s="86"/>
      <c r="EW74" s="86"/>
      <c r="EX74" s="86"/>
      <c r="EY74" s="86"/>
      <c r="EZ74" s="86"/>
      <c r="FA74" s="35" t="s">
        <v>9</v>
      </c>
      <c r="FB74" s="35" t="s">
        <v>10</v>
      </c>
      <c r="FC74" s="35" t="s">
        <v>11</v>
      </c>
      <c r="FD74" s="42"/>
      <c r="FE74" s="11" t="s">
        <v>4</v>
      </c>
      <c r="FF74" s="35" t="s">
        <v>5</v>
      </c>
      <c r="FG74" s="35" t="s">
        <v>6</v>
      </c>
      <c r="FH74" s="35" t="s">
        <v>14</v>
      </c>
      <c r="FI74" s="35" t="s">
        <v>7</v>
      </c>
      <c r="FJ74" s="48"/>
      <c r="FK74" s="86" t="s">
        <v>8</v>
      </c>
      <c r="FL74" s="86"/>
      <c r="FM74" s="86"/>
      <c r="FN74" s="86"/>
      <c r="FO74" s="86"/>
      <c r="FP74" s="86"/>
      <c r="FQ74" s="86"/>
      <c r="FR74" s="86"/>
      <c r="FS74" s="86"/>
      <c r="FT74" s="86"/>
      <c r="FU74" s="86"/>
      <c r="FV74" s="86"/>
      <c r="FW74" s="86"/>
      <c r="FX74" s="86"/>
      <c r="FY74" s="86"/>
      <c r="FZ74" s="86"/>
      <c r="GA74" s="86"/>
      <c r="GB74" s="86"/>
      <c r="GC74" s="86"/>
      <c r="GD74" s="86"/>
      <c r="GE74" s="86"/>
      <c r="GF74" s="86"/>
      <c r="GG74" s="86"/>
      <c r="GH74" s="86"/>
      <c r="GI74" s="86"/>
      <c r="GJ74" s="86"/>
      <c r="GK74" s="86"/>
      <c r="GL74" s="86"/>
      <c r="GM74" s="86"/>
      <c r="GN74" s="86"/>
      <c r="GO74" s="35" t="s">
        <v>9</v>
      </c>
      <c r="GP74" s="35" t="s">
        <v>10</v>
      </c>
      <c r="GQ74" s="35" t="s">
        <v>11</v>
      </c>
      <c r="GR74" s="42"/>
    </row>
    <row r="75" spans="1:200" x14ac:dyDescent="0.35">
      <c r="A75" s="15">
        <v>1</v>
      </c>
      <c r="B75" s="3" t="s">
        <v>314</v>
      </c>
      <c r="C75" s="3">
        <v>0</v>
      </c>
      <c r="D75" s="3">
        <v>20</v>
      </c>
      <c r="E75" s="37">
        <v>0</v>
      </c>
      <c r="F75" s="46" t="s">
        <v>12</v>
      </c>
      <c r="G75" s="3">
        <v>68</v>
      </c>
      <c r="H75" s="3">
        <v>98</v>
      </c>
      <c r="I75" s="3">
        <v>76</v>
      </c>
      <c r="J75" s="3">
        <v>64</v>
      </c>
      <c r="K75" s="3">
        <v>58</v>
      </c>
      <c r="L75" s="3">
        <v>88</v>
      </c>
      <c r="M75" s="3">
        <v>57</v>
      </c>
      <c r="N75" s="3">
        <v>54</v>
      </c>
      <c r="O75" s="3">
        <v>70</v>
      </c>
      <c r="P75" s="3">
        <v>73</v>
      </c>
      <c r="Q75" s="3">
        <v>60</v>
      </c>
      <c r="R75" s="3">
        <v>61</v>
      </c>
      <c r="S75" s="3">
        <v>92</v>
      </c>
      <c r="T75" s="3">
        <v>96</v>
      </c>
      <c r="U75" s="3">
        <v>53</v>
      </c>
      <c r="V75" s="3">
        <v>93</v>
      </c>
      <c r="W75" s="3">
        <v>79</v>
      </c>
      <c r="X75" s="3">
        <v>84</v>
      </c>
      <c r="Y75" s="3">
        <v>90</v>
      </c>
      <c r="Z75" s="3">
        <v>62</v>
      </c>
      <c r="AA75" s="3">
        <v>80</v>
      </c>
      <c r="AB75" s="3">
        <v>85</v>
      </c>
      <c r="AC75" s="3">
        <v>97</v>
      </c>
      <c r="AD75" s="3">
        <v>50</v>
      </c>
      <c r="AE75" s="3">
        <v>86</v>
      </c>
      <c r="AF75" s="3">
        <v>89</v>
      </c>
      <c r="AG75" s="3">
        <v>67</v>
      </c>
      <c r="AH75" s="3">
        <v>46</v>
      </c>
      <c r="AI75" s="3">
        <v>33</v>
      </c>
      <c r="AJ75" s="3">
        <v>11</v>
      </c>
      <c r="AN75" s="12" t="s">
        <v>13</v>
      </c>
      <c r="AO75" s="15">
        <v>2</v>
      </c>
      <c r="AP75" s="32" t="s">
        <v>315</v>
      </c>
      <c r="AQ75" s="3">
        <v>0</v>
      </c>
      <c r="AR75" s="3">
        <v>20</v>
      </c>
      <c r="AS75" s="37">
        <v>0</v>
      </c>
      <c r="AT75" s="46" t="s">
        <v>12</v>
      </c>
      <c r="AU75" s="3">
        <v>23</v>
      </c>
      <c r="AV75" s="3">
        <v>49</v>
      </c>
      <c r="AW75" s="3">
        <v>39</v>
      </c>
      <c r="AX75" s="3">
        <v>44</v>
      </c>
      <c r="AY75" s="3">
        <v>48</v>
      </c>
      <c r="AZ75" s="3">
        <v>47</v>
      </c>
      <c r="BA75" s="3">
        <v>29</v>
      </c>
      <c r="BB75" s="3">
        <v>36</v>
      </c>
      <c r="BC75" s="3">
        <v>50</v>
      </c>
      <c r="BD75" s="3">
        <v>37</v>
      </c>
      <c r="BE75" s="3">
        <v>25</v>
      </c>
      <c r="BF75" s="3">
        <v>22</v>
      </c>
      <c r="BG75" s="3">
        <v>42</v>
      </c>
      <c r="BH75" s="3">
        <v>27</v>
      </c>
      <c r="BI75" s="3">
        <v>46</v>
      </c>
      <c r="BJ75" s="3">
        <v>31</v>
      </c>
      <c r="BK75" s="3">
        <v>28</v>
      </c>
      <c r="BL75" s="3">
        <v>41</v>
      </c>
      <c r="BM75" s="3">
        <v>32</v>
      </c>
      <c r="BN75" s="3">
        <v>94</v>
      </c>
      <c r="BO75" s="3">
        <v>93</v>
      </c>
      <c r="BP75" s="3">
        <v>84</v>
      </c>
      <c r="BQ75" s="3">
        <v>74</v>
      </c>
      <c r="BR75" s="3">
        <v>92</v>
      </c>
      <c r="BS75" s="3">
        <v>63</v>
      </c>
      <c r="BT75" s="3">
        <v>73</v>
      </c>
      <c r="BU75" s="3">
        <v>52</v>
      </c>
      <c r="BV75" s="3">
        <v>24</v>
      </c>
      <c r="BW75" s="3">
        <v>72</v>
      </c>
      <c r="BX75" s="3">
        <v>13</v>
      </c>
      <c r="CB75" s="12" t="s">
        <v>13</v>
      </c>
      <c r="CC75" s="15">
        <v>3</v>
      </c>
      <c r="CD75" s="51" t="s">
        <v>316</v>
      </c>
      <c r="CE75" s="3">
        <v>0</v>
      </c>
      <c r="CF75" s="3">
        <v>52</v>
      </c>
      <c r="CG75" s="37">
        <v>0</v>
      </c>
      <c r="CH75" s="46" t="s">
        <v>12</v>
      </c>
      <c r="CI75" s="3">
        <v>64</v>
      </c>
      <c r="CJ75" s="3">
        <v>57</v>
      </c>
      <c r="CK75" s="3">
        <v>74</v>
      </c>
      <c r="CL75" s="3">
        <v>59</v>
      </c>
      <c r="CM75" s="3">
        <v>83</v>
      </c>
      <c r="CN75" s="3">
        <v>60</v>
      </c>
      <c r="CO75" s="3">
        <v>77</v>
      </c>
      <c r="CP75" s="3">
        <v>63</v>
      </c>
      <c r="CQ75" s="3">
        <v>69</v>
      </c>
      <c r="CR75" s="3">
        <v>68</v>
      </c>
      <c r="CS75" s="3">
        <v>84</v>
      </c>
      <c r="CT75" s="3">
        <v>67</v>
      </c>
      <c r="CU75" s="3">
        <v>53</v>
      </c>
      <c r="CV75" s="3">
        <v>52</v>
      </c>
      <c r="CW75" s="3">
        <v>61</v>
      </c>
      <c r="CX75" s="3">
        <v>73</v>
      </c>
      <c r="CY75" s="3">
        <v>80</v>
      </c>
      <c r="CZ75" s="3">
        <v>81</v>
      </c>
      <c r="DA75" s="3">
        <v>56</v>
      </c>
      <c r="DB75" s="3">
        <v>76</v>
      </c>
      <c r="DC75" s="3">
        <v>46</v>
      </c>
      <c r="DD75" s="3">
        <v>75</v>
      </c>
      <c r="DE75" s="3">
        <v>47</v>
      </c>
      <c r="DF75" s="3">
        <v>95</v>
      </c>
      <c r="DG75" s="3">
        <v>38</v>
      </c>
      <c r="DH75" s="3">
        <v>36</v>
      </c>
      <c r="DI75" s="3">
        <v>96</v>
      </c>
      <c r="DJ75" s="3">
        <v>86</v>
      </c>
      <c r="DK75" s="3">
        <v>48</v>
      </c>
      <c r="DL75" s="3">
        <v>16</v>
      </c>
      <c r="DP75" s="12" t="s">
        <v>13</v>
      </c>
      <c r="DQ75" s="15">
        <v>4</v>
      </c>
      <c r="DR75" s="51" t="s">
        <v>318</v>
      </c>
      <c r="DS75" s="3">
        <v>0</v>
      </c>
      <c r="DT75" s="50" t="s">
        <v>317</v>
      </c>
      <c r="DU75" s="37">
        <v>0</v>
      </c>
      <c r="DV75" s="46" t="s">
        <v>12</v>
      </c>
      <c r="DW75" s="3">
        <v>27</v>
      </c>
      <c r="DX75" s="3">
        <v>29</v>
      </c>
      <c r="DY75" s="3">
        <v>44</v>
      </c>
      <c r="DZ75" s="3">
        <v>37</v>
      </c>
      <c r="EA75" s="3">
        <v>30</v>
      </c>
      <c r="EB75" s="3">
        <v>36</v>
      </c>
      <c r="EC75" s="3">
        <v>41</v>
      </c>
      <c r="ED75" s="3">
        <v>46</v>
      </c>
      <c r="EE75" s="3">
        <v>34</v>
      </c>
      <c r="EF75" s="3">
        <v>38</v>
      </c>
      <c r="EG75" s="3">
        <v>40</v>
      </c>
      <c r="EH75" s="3">
        <v>43</v>
      </c>
      <c r="EI75" s="3">
        <v>25</v>
      </c>
      <c r="EJ75" s="3">
        <v>20</v>
      </c>
      <c r="EK75" s="3">
        <v>35</v>
      </c>
      <c r="EL75" s="3">
        <v>42</v>
      </c>
      <c r="EM75" s="3">
        <v>21</v>
      </c>
      <c r="EN75" s="3">
        <v>72</v>
      </c>
      <c r="EO75" s="3">
        <v>92</v>
      </c>
      <c r="EP75" s="3">
        <v>73</v>
      </c>
      <c r="EQ75" s="3">
        <v>63</v>
      </c>
      <c r="ER75" s="3">
        <v>14</v>
      </c>
      <c r="ES75" s="3">
        <v>64</v>
      </c>
      <c r="ET75" s="3">
        <v>83</v>
      </c>
      <c r="EU75" s="3">
        <v>52</v>
      </c>
      <c r="EV75" s="3">
        <v>53</v>
      </c>
      <c r="EW75" s="3">
        <v>24</v>
      </c>
      <c r="EX75" s="3">
        <v>12</v>
      </c>
      <c r="EY75" s="3">
        <v>22</v>
      </c>
      <c r="EZ75" s="3">
        <v>49</v>
      </c>
      <c r="FD75" s="12" t="s">
        <v>13</v>
      </c>
      <c r="FE75" s="15">
        <v>5</v>
      </c>
      <c r="FF75" s="51" t="s">
        <v>319</v>
      </c>
      <c r="FG75" s="3">
        <v>0</v>
      </c>
      <c r="FH75" s="3">
        <v>31</v>
      </c>
      <c r="FI75" s="37">
        <v>0</v>
      </c>
      <c r="FJ75" s="46" t="s">
        <v>12</v>
      </c>
      <c r="FK75" s="3">
        <v>89</v>
      </c>
      <c r="FL75" s="3">
        <v>93</v>
      </c>
      <c r="FM75" s="3">
        <v>101</v>
      </c>
      <c r="FN75" s="3">
        <v>80</v>
      </c>
      <c r="FO75" s="3">
        <v>77</v>
      </c>
      <c r="FP75" s="3">
        <v>85</v>
      </c>
      <c r="FQ75" s="3">
        <v>92</v>
      </c>
      <c r="FR75" s="3">
        <v>73</v>
      </c>
      <c r="FS75" s="3">
        <v>109</v>
      </c>
      <c r="FT75" s="3">
        <v>106</v>
      </c>
      <c r="FU75" s="3">
        <v>117</v>
      </c>
      <c r="FV75" s="3">
        <v>72</v>
      </c>
      <c r="FW75" s="3">
        <v>104</v>
      </c>
      <c r="FX75" s="3">
        <v>114</v>
      </c>
      <c r="FY75" s="3">
        <v>71</v>
      </c>
      <c r="FZ75" s="3">
        <v>120</v>
      </c>
      <c r="GA75" s="3">
        <v>102</v>
      </c>
      <c r="GB75" s="3">
        <v>76</v>
      </c>
      <c r="GC75" s="3">
        <v>107</v>
      </c>
      <c r="GD75" s="3">
        <v>99</v>
      </c>
      <c r="GE75" s="3">
        <v>84</v>
      </c>
      <c r="GF75" s="3">
        <v>115</v>
      </c>
      <c r="GG75" s="3">
        <v>74</v>
      </c>
      <c r="GH75" s="3">
        <v>95</v>
      </c>
      <c r="GI75" s="3">
        <v>98</v>
      </c>
      <c r="GJ75" s="3">
        <v>39</v>
      </c>
      <c r="GK75" s="3">
        <v>58</v>
      </c>
      <c r="GL75" s="3">
        <v>29</v>
      </c>
      <c r="GM75" s="3">
        <v>37</v>
      </c>
      <c r="GN75" s="3">
        <v>27</v>
      </c>
      <c r="GR75" s="12" t="s">
        <v>13</v>
      </c>
    </row>
    <row r="76" spans="1:200" x14ac:dyDescent="0.35">
      <c r="A76" s="20" t="s">
        <v>0</v>
      </c>
      <c r="B76" s="36" t="s">
        <v>1</v>
      </c>
      <c r="C76" s="36" t="s">
        <v>2</v>
      </c>
      <c r="D76" s="36" t="s">
        <v>3</v>
      </c>
      <c r="E76" s="36" t="s">
        <v>34</v>
      </c>
      <c r="F76" s="47">
        <v>164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3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 t="s">
        <v>85</v>
      </c>
      <c r="AL76" s="3">
        <v>304</v>
      </c>
      <c r="AM76" s="3">
        <v>2</v>
      </c>
      <c r="AN76" s="12" cm="1">
        <f t="array" ref="AN76">AM76*AL76-SUM(AM76*G76:AJ76*$G$75:$AJ$75)</f>
        <v>0</v>
      </c>
      <c r="AO76" s="20" t="s">
        <v>0</v>
      </c>
      <c r="AP76" s="36" t="s">
        <v>1</v>
      </c>
      <c r="AQ76" s="36" t="s">
        <v>2</v>
      </c>
      <c r="AR76" s="36" t="s">
        <v>3</v>
      </c>
      <c r="AS76" s="36" t="s">
        <v>34</v>
      </c>
      <c r="AT76" s="47">
        <v>161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5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1</v>
      </c>
      <c r="BI76" s="3">
        <v>0</v>
      </c>
      <c r="BJ76" s="3">
        <v>1</v>
      </c>
      <c r="BK76" s="3">
        <v>2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 t="s">
        <v>32</v>
      </c>
      <c r="BZ76" s="3">
        <v>259</v>
      </c>
      <c r="CA76" s="3">
        <v>1</v>
      </c>
      <c r="CB76" s="12" cm="1">
        <f t="array" ref="CB76">CA76*BZ76-SUM(CA76*AU76:BX76*$AU$75:$BX$75)</f>
        <v>0</v>
      </c>
      <c r="CC76" s="20" t="s">
        <v>0</v>
      </c>
      <c r="CD76" s="36" t="s">
        <v>1</v>
      </c>
      <c r="CE76" s="36" t="s">
        <v>2</v>
      </c>
      <c r="CF76" s="36" t="s">
        <v>3</v>
      </c>
      <c r="CG76" s="36" t="s">
        <v>34</v>
      </c>
      <c r="CH76" s="47">
        <v>157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8</v>
      </c>
      <c r="DL76" s="3">
        <v>0</v>
      </c>
      <c r="DM76" s="3" t="s">
        <v>31</v>
      </c>
      <c r="DN76" s="3">
        <v>384</v>
      </c>
      <c r="DO76" s="3">
        <v>1</v>
      </c>
      <c r="DP76" s="12" cm="1">
        <f t="array" ref="DP76">DO76*DN76-SUM(DO76*CI76:DL76*$CI$75:$DL$75)</f>
        <v>0</v>
      </c>
      <c r="DQ76" s="20" t="s">
        <v>0</v>
      </c>
      <c r="DR76" s="36" t="s">
        <v>1</v>
      </c>
      <c r="DS76" s="36" t="s">
        <v>2</v>
      </c>
      <c r="DT76" s="36" t="s">
        <v>3</v>
      </c>
      <c r="DU76" s="36" t="s">
        <v>34</v>
      </c>
      <c r="DV76" s="47">
        <v>162</v>
      </c>
      <c r="DW76" s="3">
        <v>6</v>
      </c>
      <c r="DX76" s="3">
        <v>4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1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 t="s">
        <v>31</v>
      </c>
      <c r="FB76" s="3">
        <v>299</v>
      </c>
      <c r="FC76" s="3">
        <v>1</v>
      </c>
      <c r="FD76" s="12" cm="1">
        <f t="array" ref="FD76">FC76*FB76-SUM(FC76*DW76:EZ76*$DW$75:$EZ$75)</f>
        <v>0</v>
      </c>
      <c r="FE76" s="20" t="s">
        <v>0</v>
      </c>
      <c r="FF76" s="36" t="s">
        <v>1</v>
      </c>
      <c r="FG76" s="36" t="s">
        <v>2</v>
      </c>
      <c r="FH76" s="36" t="s">
        <v>3</v>
      </c>
      <c r="FI76" s="36" t="s">
        <v>34</v>
      </c>
      <c r="FJ76" s="47">
        <v>169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1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4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 t="s">
        <v>85</v>
      </c>
      <c r="GP76" s="3">
        <v>369</v>
      </c>
      <c r="GQ76" s="3">
        <v>2</v>
      </c>
      <c r="GR76" s="12" cm="1">
        <f t="array" ref="GR76">GQ76*GP76-SUM(GQ76*FK76:GN76*$FK$75:$GN$75)</f>
        <v>0</v>
      </c>
    </row>
    <row r="77" spans="1:200" x14ac:dyDescent="0.35">
      <c r="A77" s="43">
        <v>236</v>
      </c>
      <c r="B77" s="3">
        <v>68</v>
      </c>
      <c r="C77" s="3">
        <v>5</v>
      </c>
      <c r="D77" s="3">
        <v>40</v>
      </c>
      <c r="E77" s="3">
        <v>68</v>
      </c>
      <c r="F77" s="47">
        <v>167</v>
      </c>
      <c r="G77" s="3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0</v>
      </c>
      <c r="AK77" s="3" t="s">
        <v>31</v>
      </c>
      <c r="AL77" s="3">
        <v>454</v>
      </c>
      <c r="AM77" s="3">
        <v>1</v>
      </c>
      <c r="AN77" s="12" cm="1">
        <f t="array" ref="AN77">AM77*AL77-SUM(AM77*G77:AJ77*$G$75:$AJ$75)</f>
        <v>0</v>
      </c>
      <c r="AO77" s="43">
        <v>259</v>
      </c>
      <c r="AP77" s="3">
        <v>23</v>
      </c>
      <c r="AQ77" s="3">
        <v>4</v>
      </c>
      <c r="AR77" s="3">
        <v>23</v>
      </c>
      <c r="AS77" s="3">
        <v>23</v>
      </c>
      <c r="AT77" s="47">
        <v>171</v>
      </c>
      <c r="AU77" s="3">
        <v>1</v>
      </c>
      <c r="AV77" s="3">
        <v>0</v>
      </c>
      <c r="AW77" s="3">
        <v>1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2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 t="s">
        <v>32</v>
      </c>
      <c r="BZ77" s="3">
        <v>259</v>
      </c>
      <c r="CA77" s="3">
        <v>1</v>
      </c>
      <c r="CB77" s="12" cm="1">
        <f t="array" ref="CB77">CA77*BZ77-SUM(CA77*AU77:BX77*$AU$75:$BX$75)</f>
        <v>0</v>
      </c>
      <c r="CC77" s="43">
        <v>234</v>
      </c>
      <c r="CD77" s="3">
        <v>64</v>
      </c>
      <c r="CE77" s="3">
        <v>10</v>
      </c>
      <c r="CF77" s="3">
        <v>26</v>
      </c>
      <c r="CG77" s="3">
        <v>64</v>
      </c>
      <c r="CH77" s="47">
        <v>213</v>
      </c>
      <c r="CI77" s="3">
        <v>0</v>
      </c>
      <c r="CJ77" s="3">
        <v>0</v>
      </c>
      <c r="CK77" s="3">
        <v>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1</v>
      </c>
      <c r="DE77" s="3">
        <v>1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 t="s">
        <v>33</v>
      </c>
      <c r="DN77" s="3">
        <v>492</v>
      </c>
      <c r="DO77" s="3">
        <v>2</v>
      </c>
      <c r="DP77" s="12" cm="1">
        <f t="array" ref="DP77">DO77*DN77-SUM(DO77*CI77:DL77*$CI$75:$DL$75)</f>
        <v>0</v>
      </c>
      <c r="DQ77" s="43">
        <v>179</v>
      </c>
      <c r="DR77" s="1">
        <v>27</v>
      </c>
      <c r="DS77" s="1">
        <v>6</v>
      </c>
      <c r="DT77" s="1">
        <v>39</v>
      </c>
      <c r="DU77" s="3">
        <v>27</v>
      </c>
      <c r="DV77" s="47">
        <v>166</v>
      </c>
      <c r="DW77" s="3">
        <v>0</v>
      </c>
      <c r="DX77" s="3">
        <v>0</v>
      </c>
      <c r="DY77" s="3">
        <v>0</v>
      </c>
      <c r="DZ77" s="3">
        <v>0</v>
      </c>
      <c r="EA77" s="3">
        <v>4</v>
      </c>
      <c r="EB77" s="3">
        <v>0</v>
      </c>
      <c r="EC77" s="3">
        <v>0</v>
      </c>
      <c r="ED77" s="3">
        <v>0</v>
      </c>
      <c r="EE77" s="3">
        <v>1</v>
      </c>
      <c r="EF77" s="3">
        <v>0</v>
      </c>
      <c r="EG77" s="3">
        <v>0</v>
      </c>
      <c r="EH77" s="3">
        <v>0</v>
      </c>
      <c r="EI77" s="3">
        <v>1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 t="s">
        <v>32</v>
      </c>
      <c r="FB77" s="3">
        <v>179</v>
      </c>
      <c r="FC77" s="3">
        <v>1</v>
      </c>
      <c r="FD77" s="12" cm="1">
        <f t="array" ref="FD77">FC77*FB77-SUM(FC77*DW77:EZ77*$DW$75:$EZ$75)</f>
        <v>0</v>
      </c>
      <c r="FE77" s="43">
        <v>515</v>
      </c>
      <c r="FF77" s="3">
        <v>89</v>
      </c>
      <c r="FG77" s="3">
        <v>5</v>
      </c>
      <c r="FH77" s="3">
        <v>37</v>
      </c>
      <c r="FI77" s="3">
        <v>89</v>
      </c>
      <c r="FJ77" s="47">
        <v>184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4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1</v>
      </c>
      <c r="GM77" s="3">
        <v>0</v>
      </c>
      <c r="GN77" s="3">
        <v>0</v>
      </c>
      <c r="GO77" s="3" t="s">
        <v>85</v>
      </c>
      <c r="GP77" s="3">
        <v>369</v>
      </c>
      <c r="GQ77" s="3">
        <v>2</v>
      </c>
      <c r="GR77" s="12" cm="1">
        <f t="array" ref="GR77">GQ77*GP77-SUM(GQ77*FK77:GN77*$FK$75:$GN$75)</f>
        <v>0</v>
      </c>
    </row>
    <row r="78" spans="1:200" x14ac:dyDescent="0.35">
      <c r="A78" s="43">
        <v>454</v>
      </c>
      <c r="B78" s="3">
        <v>98</v>
      </c>
      <c r="C78" s="3">
        <v>1</v>
      </c>
      <c r="D78" s="3">
        <v>31</v>
      </c>
      <c r="E78" s="3">
        <v>98</v>
      </c>
      <c r="F78" s="47">
        <v>169</v>
      </c>
      <c r="G78" s="3">
        <v>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 t="s">
        <v>85</v>
      </c>
      <c r="AL78" s="3">
        <v>304</v>
      </c>
      <c r="AM78" s="3">
        <v>1</v>
      </c>
      <c r="AN78" s="12" cm="1">
        <f t="array" ref="AN78">AM78*AL78-SUM(AM78*G78:AJ78*$G$75:$AJ$75)</f>
        <v>0</v>
      </c>
      <c r="AO78" s="43">
        <v>233</v>
      </c>
      <c r="AP78" s="3">
        <v>49</v>
      </c>
      <c r="AQ78" s="3">
        <v>2</v>
      </c>
      <c r="AR78" s="3">
        <v>29</v>
      </c>
      <c r="AS78" s="3">
        <v>48</v>
      </c>
      <c r="AT78" s="47">
        <v>176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3</v>
      </c>
      <c r="BH78" s="3">
        <v>0</v>
      </c>
      <c r="BI78" s="3">
        <v>2</v>
      </c>
      <c r="BJ78" s="3">
        <v>0</v>
      </c>
      <c r="BK78" s="3">
        <v>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 t="s">
        <v>32</v>
      </c>
      <c r="BZ78" s="3">
        <v>259</v>
      </c>
      <c r="CA78" s="3">
        <v>1</v>
      </c>
      <c r="CB78" s="12" cm="1">
        <f t="array" ref="CB78">CA78*BZ78-SUM(CA78*AU78:BX78*$AU$75:$BX$75)</f>
        <v>0</v>
      </c>
      <c r="CC78" s="43">
        <v>384</v>
      </c>
      <c r="CD78" s="3">
        <v>57</v>
      </c>
      <c r="CE78" s="3">
        <v>10</v>
      </c>
      <c r="CF78" s="3">
        <v>28</v>
      </c>
      <c r="CG78" s="3">
        <v>57</v>
      </c>
      <c r="CH78" s="47">
        <v>225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5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 t="s">
        <v>126</v>
      </c>
      <c r="DN78" s="3">
        <v>385</v>
      </c>
      <c r="DO78" s="3">
        <v>1</v>
      </c>
      <c r="DP78" s="12" cm="1">
        <f t="array" ref="DP78">DO78*DN78-SUM(DO78*CI78:DL78*$CI$75:$DL$75)</f>
        <v>0</v>
      </c>
      <c r="DQ78" s="43">
        <v>299</v>
      </c>
      <c r="DR78" s="1">
        <v>29</v>
      </c>
      <c r="DS78" s="1">
        <v>7</v>
      </c>
      <c r="DT78" s="1">
        <v>27</v>
      </c>
      <c r="DU78" s="3">
        <v>29</v>
      </c>
      <c r="DV78" s="47">
        <v>173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2</v>
      </c>
      <c r="EJ78" s="3">
        <v>0</v>
      </c>
      <c r="EK78" s="3">
        <v>7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 t="s">
        <v>33</v>
      </c>
      <c r="FB78" s="3">
        <v>295</v>
      </c>
      <c r="FC78" s="3">
        <v>1</v>
      </c>
      <c r="FD78" s="12" cm="1">
        <f t="array" ref="FD78">FC78*FB78-SUM(FC78*DW78:EZ78*$DW$75:$EZ$75)</f>
        <v>0</v>
      </c>
      <c r="FE78" s="43">
        <v>465</v>
      </c>
      <c r="FF78" s="3">
        <v>93</v>
      </c>
      <c r="FG78" s="3">
        <v>6</v>
      </c>
      <c r="FH78" s="3">
        <v>26</v>
      </c>
      <c r="FI78" s="3">
        <v>93</v>
      </c>
      <c r="FJ78" s="47">
        <v>197</v>
      </c>
      <c r="FK78" s="3">
        <v>0</v>
      </c>
      <c r="FL78" s="3">
        <v>5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 t="s">
        <v>31</v>
      </c>
      <c r="GP78" s="3">
        <v>465</v>
      </c>
      <c r="GQ78" s="3">
        <v>1</v>
      </c>
      <c r="GR78" s="12" cm="1">
        <f t="array" ref="GR78">GQ78*GP78-SUM(GQ78*FK78:GN78*$FK$75:$GN$75)</f>
        <v>0</v>
      </c>
    </row>
    <row r="79" spans="1:200" x14ac:dyDescent="0.35">
      <c r="A79" s="43">
        <v>351</v>
      </c>
      <c r="B79" s="3">
        <v>76</v>
      </c>
      <c r="C79" s="3">
        <v>3</v>
      </c>
      <c r="D79" s="3">
        <v>42</v>
      </c>
      <c r="E79" s="3">
        <v>76</v>
      </c>
      <c r="F79" s="47">
        <v>180</v>
      </c>
      <c r="G79" s="3">
        <v>0</v>
      </c>
      <c r="H79" s="3">
        <v>0</v>
      </c>
      <c r="I79" s="3">
        <v>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 t="s">
        <v>126</v>
      </c>
      <c r="AL79" s="3">
        <v>228</v>
      </c>
      <c r="AM79" s="3">
        <v>1</v>
      </c>
      <c r="AN79" s="12" cm="1">
        <f t="array" ref="AN79">AM79*AL79-SUM(AM79*G79:AJ79*$G$75:$AJ$75)</f>
        <v>0</v>
      </c>
      <c r="AO79" s="43">
        <v>249</v>
      </c>
      <c r="AP79" s="3">
        <v>39</v>
      </c>
      <c r="AQ79" s="3">
        <v>2</v>
      </c>
      <c r="AR79" s="3">
        <v>21</v>
      </c>
      <c r="AS79" s="3">
        <v>39</v>
      </c>
      <c r="AT79" s="47">
        <v>182</v>
      </c>
      <c r="AU79" s="3">
        <v>0</v>
      </c>
      <c r="AV79" s="3">
        <v>0</v>
      </c>
      <c r="AW79" s="3">
        <v>0</v>
      </c>
      <c r="AX79" s="3">
        <v>1</v>
      </c>
      <c r="AY79" s="3">
        <v>1</v>
      </c>
      <c r="AZ79" s="3">
        <v>3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 t="s">
        <v>31</v>
      </c>
      <c r="BZ79" s="3">
        <v>233</v>
      </c>
      <c r="CA79" s="3">
        <v>1</v>
      </c>
      <c r="CB79" s="12" cm="1">
        <f t="array" ref="CB79">CA79*BZ79-SUM(CA79*AU79:BX79*$AU$75:$BX$75)</f>
        <v>0</v>
      </c>
      <c r="CC79" s="43">
        <v>492</v>
      </c>
      <c r="CD79" s="3">
        <v>74</v>
      </c>
      <c r="CE79" s="3">
        <v>9</v>
      </c>
      <c r="CF79" s="3">
        <v>26</v>
      </c>
      <c r="CG79" s="3">
        <v>74</v>
      </c>
      <c r="CH79" s="47">
        <v>234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3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1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 t="s">
        <v>85</v>
      </c>
      <c r="DN79" s="3">
        <v>242</v>
      </c>
      <c r="DO79" s="3">
        <v>4</v>
      </c>
      <c r="DP79" s="12" cm="1">
        <f t="array" ref="DP79">DO79*DN79-SUM(DO79*CI79:DL79*$CI$75:$DL$75)</f>
        <v>0</v>
      </c>
      <c r="DQ79" s="43">
        <v>295</v>
      </c>
      <c r="DR79" s="1">
        <v>44</v>
      </c>
      <c r="DS79" s="1">
        <v>4</v>
      </c>
      <c r="DT79" s="1">
        <v>20</v>
      </c>
      <c r="DU79" s="3">
        <v>44</v>
      </c>
      <c r="DV79" s="47">
        <v>178</v>
      </c>
      <c r="DW79" s="3">
        <v>0</v>
      </c>
      <c r="DX79" s="3">
        <v>0</v>
      </c>
      <c r="DY79" s="3">
        <v>0</v>
      </c>
      <c r="DZ79" s="3">
        <v>7</v>
      </c>
      <c r="EA79" s="3">
        <v>0</v>
      </c>
      <c r="EB79" s="3">
        <v>1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 t="s">
        <v>33</v>
      </c>
      <c r="FB79" s="3">
        <v>295</v>
      </c>
      <c r="FC79" s="3">
        <v>1</v>
      </c>
      <c r="FD79" s="12" cm="1">
        <f t="array" ref="FD79">FC79*FB79-SUM(FC79*DW79:EZ79*$DW$75:$EZ$75)</f>
        <v>0</v>
      </c>
      <c r="FE79" s="43">
        <v>584</v>
      </c>
      <c r="FF79" s="3">
        <v>101</v>
      </c>
      <c r="FG79" s="3">
        <v>3</v>
      </c>
      <c r="FH79" s="3">
        <v>26</v>
      </c>
      <c r="FI79" s="3">
        <v>101</v>
      </c>
      <c r="FJ79" s="47">
        <v>208</v>
      </c>
      <c r="FK79" s="3">
        <v>0</v>
      </c>
      <c r="FL79" s="3">
        <v>0</v>
      </c>
      <c r="FM79" s="3">
        <v>3</v>
      </c>
      <c r="FN79" s="3">
        <v>0</v>
      </c>
      <c r="FO79" s="3">
        <v>1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2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 t="s">
        <v>33</v>
      </c>
      <c r="GP79" s="3">
        <v>584</v>
      </c>
      <c r="GQ79" s="3">
        <v>1</v>
      </c>
      <c r="GR79" s="12" cm="1">
        <f t="array" ref="GR79">GQ79*GP79-SUM(GQ79*FK79:GN79*$FK$75:$GN$75)</f>
        <v>0</v>
      </c>
    </row>
    <row r="80" spans="1:200" x14ac:dyDescent="0.35">
      <c r="A80" s="43">
        <v>304</v>
      </c>
      <c r="B80" s="3">
        <v>64</v>
      </c>
      <c r="C80" s="3">
        <v>3</v>
      </c>
      <c r="D80" s="3">
        <v>29</v>
      </c>
      <c r="E80" s="3">
        <v>63</v>
      </c>
      <c r="F80" s="47">
        <v>182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2</v>
      </c>
      <c r="Y80" s="3">
        <v>0</v>
      </c>
      <c r="Z80" s="3">
        <v>0</v>
      </c>
      <c r="AA80" s="3">
        <v>3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0</v>
      </c>
      <c r="AJ80" s="3">
        <v>0</v>
      </c>
      <c r="AK80" s="3" t="s">
        <v>31</v>
      </c>
      <c r="AL80" s="3">
        <v>454</v>
      </c>
      <c r="AM80" s="3">
        <v>1</v>
      </c>
      <c r="AN80" s="12" cm="1">
        <f t="array" ref="AN80">AM80*AL80-SUM(AM80*G80:AJ80*$G$75:$AJ$75)</f>
        <v>0</v>
      </c>
      <c r="AO80" s="43">
        <v>220</v>
      </c>
      <c r="AP80" s="3">
        <v>44</v>
      </c>
      <c r="AQ80" s="3">
        <v>2</v>
      </c>
      <c r="AR80" s="3">
        <v>21</v>
      </c>
      <c r="AS80" s="3">
        <v>44</v>
      </c>
      <c r="AT80" s="47">
        <v>187</v>
      </c>
      <c r="AU80" s="3">
        <v>0</v>
      </c>
      <c r="AV80" s="3">
        <v>0</v>
      </c>
      <c r="AW80" s="3">
        <v>0</v>
      </c>
      <c r="AX80" s="3">
        <v>0</v>
      </c>
      <c r="AY80" s="3">
        <v>4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1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 t="s">
        <v>31</v>
      </c>
      <c r="BZ80" s="3">
        <v>233</v>
      </c>
      <c r="CA80" s="3">
        <v>1</v>
      </c>
      <c r="CB80" s="12" cm="1">
        <f t="array" ref="CB80">CA80*BZ80-SUM(CA80*AU80:BX80*$AU$75:$BX$75)</f>
        <v>0</v>
      </c>
      <c r="CC80" s="43">
        <v>242</v>
      </c>
      <c r="CD80" s="3">
        <v>59</v>
      </c>
      <c r="CE80" s="3">
        <v>8</v>
      </c>
      <c r="CF80" s="3">
        <v>28</v>
      </c>
      <c r="CG80" s="3">
        <v>59</v>
      </c>
      <c r="CH80" s="47">
        <v>237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4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1</v>
      </c>
      <c r="DL80" s="3">
        <v>0</v>
      </c>
      <c r="DM80" s="3" t="s">
        <v>31</v>
      </c>
      <c r="DN80" s="3">
        <v>384</v>
      </c>
      <c r="DO80" s="3">
        <v>1</v>
      </c>
      <c r="DP80" s="12" cm="1">
        <f t="array" ref="DP80">DO80*DN80-SUM(DO80*CI80:DL80*$CI$75:$DL$75)</f>
        <v>0</v>
      </c>
      <c r="DQ80" s="43">
        <v>191</v>
      </c>
      <c r="DR80" s="1">
        <v>37</v>
      </c>
      <c r="DS80" s="1">
        <v>7</v>
      </c>
      <c r="DT80" s="1">
        <v>38</v>
      </c>
      <c r="DU80" s="3">
        <v>37</v>
      </c>
      <c r="DV80" s="47">
        <v>182</v>
      </c>
      <c r="DW80" s="3">
        <v>0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5</v>
      </c>
      <c r="EG80" s="3">
        <v>2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 t="s">
        <v>31</v>
      </c>
      <c r="FB80" s="3">
        <v>299</v>
      </c>
      <c r="FC80" s="3">
        <v>1</v>
      </c>
      <c r="FD80" s="12" cm="1">
        <f t="array" ref="FD80">FC80*FB80-SUM(FC80*DW80:EZ80*$DW$75:$EZ$75)</f>
        <v>0</v>
      </c>
      <c r="FE80" s="43">
        <v>369</v>
      </c>
      <c r="FF80" s="3">
        <v>80</v>
      </c>
      <c r="FG80" s="3">
        <v>5</v>
      </c>
      <c r="FH80" s="3">
        <v>39</v>
      </c>
      <c r="FI80" s="3">
        <v>80</v>
      </c>
      <c r="FJ80" s="47">
        <v>213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4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2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 t="s">
        <v>33</v>
      </c>
      <c r="GP80" s="3">
        <v>584</v>
      </c>
      <c r="GQ80" s="3">
        <v>2</v>
      </c>
      <c r="GR80" s="12" cm="1">
        <f t="array" ref="GR80">GQ80*GP80-SUM(GQ80*FK80:GN80*$FK$75:$GN$75)</f>
        <v>0</v>
      </c>
    </row>
    <row r="81" spans="1:200" x14ac:dyDescent="0.35">
      <c r="A81" s="43">
        <v>228</v>
      </c>
      <c r="B81" s="3">
        <v>58</v>
      </c>
      <c r="C81" s="3">
        <v>1</v>
      </c>
      <c r="D81" s="3">
        <v>31</v>
      </c>
      <c r="E81" s="3">
        <v>57</v>
      </c>
      <c r="F81" s="47">
        <v>191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2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 t="s">
        <v>32</v>
      </c>
      <c r="AL81" s="3">
        <v>236</v>
      </c>
      <c r="AM81" s="3">
        <v>1</v>
      </c>
      <c r="AN81" s="12" cm="1">
        <f t="array" ref="AN81">AM81*AL81-SUM(AM81*G81:AJ81*$G$75:$AJ$75)</f>
        <v>0</v>
      </c>
      <c r="AO81" s="43">
        <v>267</v>
      </c>
      <c r="AP81" s="3">
        <v>48</v>
      </c>
      <c r="AQ81" s="3">
        <v>5</v>
      </c>
      <c r="AR81" s="3">
        <v>36</v>
      </c>
      <c r="AS81" s="3">
        <v>48</v>
      </c>
      <c r="AT81" s="47">
        <v>197</v>
      </c>
      <c r="AU81" s="3">
        <v>0</v>
      </c>
      <c r="AV81" s="3">
        <v>0</v>
      </c>
      <c r="AW81" s="3">
        <v>0</v>
      </c>
      <c r="AX81" s="3">
        <v>1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3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 t="s">
        <v>31</v>
      </c>
      <c r="BZ81" s="3">
        <v>233</v>
      </c>
      <c r="CA81" s="3">
        <v>1</v>
      </c>
      <c r="CB81" s="12" cm="1">
        <f t="array" ref="CB81">CA81*BZ81-SUM(CA81*AU81:BX81*$AU$75:$BX$75)</f>
        <v>0</v>
      </c>
      <c r="CC81" s="43">
        <v>385</v>
      </c>
      <c r="CD81" s="3">
        <v>83</v>
      </c>
      <c r="CE81" s="3">
        <v>8</v>
      </c>
      <c r="CF81" s="3">
        <v>30</v>
      </c>
      <c r="CG81" s="3">
        <v>83</v>
      </c>
      <c r="CH81" s="47">
        <v>238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5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2</v>
      </c>
      <c r="DI81" s="3">
        <v>0</v>
      </c>
      <c r="DJ81" s="3">
        <v>0</v>
      </c>
      <c r="DK81" s="3">
        <v>0</v>
      </c>
      <c r="DL81" s="3">
        <v>0</v>
      </c>
      <c r="DM81" s="3" t="s">
        <v>33</v>
      </c>
      <c r="DN81" s="3">
        <v>492</v>
      </c>
      <c r="DO81" s="3">
        <v>1</v>
      </c>
      <c r="DP81" s="12" cm="1">
        <f t="array" ref="DP81">DO81*DN81-SUM(DO81*CI81:DL81*$CI$75:$DL$75)</f>
        <v>0</v>
      </c>
      <c r="DQ81" s="43">
        <v>226</v>
      </c>
      <c r="DR81" s="1">
        <v>30</v>
      </c>
      <c r="DS81" s="1">
        <v>4</v>
      </c>
      <c r="DT81" s="1">
        <v>29</v>
      </c>
      <c r="DU81" s="3">
        <v>29</v>
      </c>
      <c r="DV81" s="47">
        <v>187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2</v>
      </c>
      <c r="EC81" s="3">
        <v>4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3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 t="s">
        <v>31</v>
      </c>
      <c r="FB81" s="3">
        <v>299</v>
      </c>
      <c r="FC81" s="3">
        <v>2</v>
      </c>
      <c r="FD81" s="12" cm="1">
        <f t="array" ref="FD81">FC81*FB81-SUM(FC81*DW81:EZ81*$DW$75:$EZ$75)</f>
        <v>0</v>
      </c>
      <c r="FE81" s="43">
        <v>517</v>
      </c>
      <c r="FF81" s="3">
        <v>77</v>
      </c>
      <c r="FG81" s="3">
        <v>7</v>
      </c>
      <c r="FH81" s="3">
        <v>39</v>
      </c>
      <c r="FI81" s="3">
        <v>76</v>
      </c>
      <c r="FJ81" s="47">
        <v>229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3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1</v>
      </c>
      <c r="GO81" s="3" t="s">
        <v>85</v>
      </c>
      <c r="GP81" s="3">
        <v>369</v>
      </c>
      <c r="GQ81" s="3">
        <v>2</v>
      </c>
      <c r="GR81" s="12" cm="1">
        <f t="array" ref="GR81">GQ81*GP81-SUM(GQ81*FK81:GN81*$FK$75:$GN$75)</f>
        <v>0</v>
      </c>
    </row>
    <row r="82" spans="1:200" x14ac:dyDescent="0.35">
      <c r="A82" s="23"/>
      <c r="B82" s="3">
        <v>88</v>
      </c>
      <c r="C82" s="3">
        <v>1</v>
      </c>
      <c r="D82" s="1"/>
      <c r="E82" s="3">
        <v>87</v>
      </c>
      <c r="F82" s="47">
        <v>194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3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 t="s">
        <v>85</v>
      </c>
      <c r="AL82" s="3">
        <v>304</v>
      </c>
      <c r="AM82" s="3">
        <v>1</v>
      </c>
      <c r="AN82" s="12" cm="1">
        <f t="array" ref="AN82">AM82*AL82-SUM(AM82*G82:AJ82*$G$75:$AJ$75)</f>
        <v>0</v>
      </c>
      <c r="AO82" s="23"/>
      <c r="AP82" s="3">
        <v>47</v>
      </c>
      <c r="AQ82" s="3">
        <v>5</v>
      </c>
      <c r="AR82" s="1"/>
      <c r="AS82" s="3">
        <v>46</v>
      </c>
      <c r="AT82" s="47">
        <v>210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1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1</v>
      </c>
      <c r="BQ82" s="3">
        <v>2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1</v>
      </c>
      <c r="BY82" s="3" t="s">
        <v>126</v>
      </c>
      <c r="BZ82" s="3">
        <v>267</v>
      </c>
      <c r="CA82" s="3">
        <v>1</v>
      </c>
      <c r="CB82" s="12" cm="1">
        <f t="array" ref="CB82">CA82*BZ82-SUM(CA82*AU82:BX82*$AU$75:$BX$75)</f>
        <v>0</v>
      </c>
      <c r="CC82" s="23"/>
      <c r="CD82" s="3">
        <v>60</v>
      </c>
      <c r="CE82" s="3">
        <v>9</v>
      </c>
      <c r="CF82" s="1"/>
      <c r="CG82" s="3">
        <v>60</v>
      </c>
      <c r="CH82" s="47">
        <v>239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2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 t="s">
        <v>85</v>
      </c>
      <c r="DN82" s="3">
        <v>242</v>
      </c>
      <c r="DO82" s="3">
        <v>5</v>
      </c>
      <c r="DP82" s="12" cm="1">
        <f t="array" ref="DP82">DO82*DN82-SUM(DO82*CI82:DL82*$CI$75:$DL$75)</f>
        <v>0</v>
      </c>
      <c r="DQ82" s="23"/>
      <c r="DR82" s="1">
        <v>36</v>
      </c>
      <c r="DS82" s="1">
        <v>7</v>
      </c>
      <c r="DT82" s="1"/>
      <c r="DU82" s="3">
        <v>36</v>
      </c>
      <c r="DV82" s="47">
        <v>193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1</v>
      </c>
      <c r="EI82" s="3">
        <v>0</v>
      </c>
      <c r="EJ82" s="3">
        <v>0</v>
      </c>
      <c r="EK82" s="3">
        <v>0</v>
      </c>
      <c r="EL82" s="3">
        <v>6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 t="s">
        <v>33</v>
      </c>
      <c r="FB82" s="3">
        <v>295</v>
      </c>
      <c r="FC82" s="3">
        <v>1</v>
      </c>
      <c r="FD82" s="12" cm="1">
        <f t="array" ref="FD82">FC82*FB82-SUM(FC82*DW82:EZ82*$DW$75:$EZ$75)</f>
        <v>0</v>
      </c>
      <c r="FE82" s="23"/>
      <c r="FF82" s="3">
        <v>85</v>
      </c>
      <c r="FG82" s="3">
        <v>6</v>
      </c>
      <c r="FH82" s="1"/>
      <c r="FI82" s="3">
        <v>85</v>
      </c>
      <c r="FJ82" s="47">
        <v>238</v>
      </c>
      <c r="FK82" s="3">
        <v>0</v>
      </c>
      <c r="FL82" s="3">
        <v>0</v>
      </c>
      <c r="FM82" s="3">
        <v>0</v>
      </c>
      <c r="FN82" s="3">
        <v>0</v>
      </c>
      <c r="FO82" s="3">
        <v>1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4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1</v>
      </c>
      <c r="GO82" s="3" t="s">
        <v>33</v>
      </c>
      <c r="GP82" s="3">
        <v>584</v>
      </c>
      <c r="GQ82" s="3">
        <v>1</v>
      </c>
      <c r="GR82" s="12" cm="1">
        <f t="array" ref="GR82">GQ82*GP82-SUM(GQ82*FK82:GN82*$FK$75:$GN$75)</f>
        <v>0</v>
      </c>
    </row>
    <row r="83" spans="1:200" x14ac:dyDescent="0.35">
      <c r="A83" s="23"/>
      <c r="B83" s="3">
        <v>57</v>
      </c>
      <c r="C83" s="3">
        <v>2</v>
      </c>
      <c r="D83" s="1"/>
      <c r="E83" s="3">
        <v>56</v>
      </c>
      <c r="F83" s="47">
        <v>204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85</v>
      </c>
      <c r="AL83" s="3">
        <v>304</v>
      </c>
      <c r="AM83" s="3">
        <v>1</v>
      </c>
      <c r="AN83" s="12" cm="1">
        <f t="array" ref="AN83">AM83*AL83-SUM(AM83*G83:AJ83*$G$75:$AJ$75)</f>
        <v>0</v>
      </c>
      <c r="AO83" s="23"/>
      <c r="AP83" s="3">
        <v>29</v>
      </c>
      <c r="AQ83" s="3">
        <v>5</v>
      </c>
      <c r="AR83" s="1"/>
      <c r="AS83" s="3">
        <v>29</v>
      </c>
      <c r="AT83" s="47">
        <v>211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1</v>
      </c>
      <c r="BJ83" s="3">
        <v>0</v>
      </c>
      <c r="BK83" s="3">
        <v>0</v>
      </c>
      <c r="BL83" s="3">
        <v>0</v>
      </c>
      <c r="BM83" s="3">
        <v>1</v>
      </c>
      <c r="BN83" s="3">
        <v>0</v>
      </c>
      <c r="BO83" s="3">
        <v>0</v>
      </c>
      <c r="BP83" s="3">
        <v>2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1</v>
      </c>
      <c r="BY83" s="3" t="s">
        <v>32</v>
      </c>
      <c r="BZ83" s="3">
        <v>259</v>
      </c>
      <c r="CA83" s="3">
        <v>1</v>
      </c>
      <c r="CB83" s="12" cm="1">
        <f t="array" ref="CB83">CA83*BZ83-SUM(CA83*AU83:BX83*$AU$75:$BX$75)</f>
        <v>0</v>
      </c>
      <c r="CC83" s="23"/>
      <c r="CD83" s="3">
        <v>77</v>
      </c>
      <c r="CE83" s="3">
        <v>5</v>
      </c>
      <c r="CF83" s="1"/>
      <c r="CG83" s="3">
        <v>77</v>
      </c>
      <c r="CH83" s="47">
        <v>252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4</v>
      </c>
      <c r="DJ83" s="3">
        <v>0</v>
      </c>
      <c r="DK83" s="3">
        <v>0</v>
      </c>
      <c r="DL83" s="3">
        <v>0</v>
      </c>
      <c r="DM83" s="3" t="s">
        <v>31</v>
      </c>
      <c r="DN83" s="3">
        <v>384</v>
      </c>
      <c r="DO83" s="3">
        <v>3</v>
      </c>
      <c r="DP83" s="12" cm="1">
        <f t="array" ref="DP83">DO83*DN83-SUM(DO83*CI83:DL83*$CI$75:$DL$75)</f>
        <v>0</v>
      </c>
      <c r="DQ83" s="23"/>
      <c r="DR83" s="1">
        <v>41</v>
      </c>
      <c r="DS83" s="1">
        <v>6</v>
      </c>
      <c r="DT83" s="1"/>
      <c r="DU83" s="3">
        <v>41</v>
      </c>
      <c r="DV83" s="47">
        <v>211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1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3</v>
      </c>
      <c r="EW83" s="3">
        <v>0</v>
      </c>
      <c r="EX83" s="3">
        <v>0</v>
      </c>
      <c r="EY83" s="3">
        <v>0</v>
      </c>
      <c r="EZ83" s="3">
        <v>0</v>
      </c>
      <c r="FA83" s="3" t="s">
        <v>32</v>
      </c>
      <c r="FB83" s="3">
        <v>179</v>
      </c>
      <c r="FC83" s="3">
        <v>2</v>
      </c>
      <c r="FD83" s="12" cm="1">
        <f t="array" ref="FD83">FC83*FB83-SUM(FC83*DW83:EZ83*$DW$75:$EZ$75)</f>
        <v>0</v>
      </c>
      <c r="FE83" s="23"/>
      <c r="FF83" s="3">
        <v>92</v>
      </c>
      <c r="FG83" s="3">
        <v>6</v>
      </c>
      <c r="FH83" s="1"/>
      <c r="FI83" s="3">
        <v>92</v>
      </c>
      <c r="FJ83" s="47">
        <v>240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4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1</v>
      </c>
      <c r="GN83" s="3">
        <v>0</v>
      </c>
      <c r="GO83" s="3" t="s">
        <v>126</v>
      </c>
      <c r="GP83" s="3">
        <v>517</v>
      </c>
      <c r="GQ83" s="3">
        <v>1</v>
      </c>
      <c r="GR83" s="12" cm="1">
        <f t="array" ref="GR83">GQ83*GP83-SUM(GQ83*FK83:GN83*$FK$75:$GN$75)</f>
        <v>0</v>
      </c>
    </row>
    <row r="84" spans="1:200" x14ac:dyDescent="0.35">
      <c r="A84" s="23"/>
      <c r="B84" s="3">
        <v>54</v>
      </c>
      <c r="C84" s="3">
        <v>5</v>
      </c>
      <c r="D84" s="1"/>
      <c r="E84" s="3">
        <v>54</v>
      </c>
      <c r="F84" s="47">
        <v>210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 t="s">
        <v>126</v>
      </c>
      <c r="AL84" s="3">
        <v>228</v>
      </c>
      <c r="AM84" s="3">
        <v>1</v>
      </c>
      <c r="AN84" s="12" cm="1">
        <f t="array" ref="AN84">AM84*AL84-SUM(AM84*G84:AJ84*$G$75:$AJ$75)</f>
        <v>0</v>
      </c>
      <c r="AO84" s="23"/>
      <c r="AP84" s="3">
        <v>36</v>
      </c>
      <c r="AQ84" s="3">
        <v>4</v>
      </c>
      <c r="AR84" s="1"/>
      <c r="AS84" s="3">
        <v>35</v>
      </c>
      <c r="AT84" s="47">
        <v>220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1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1</v>
      </c>
      <c r="BP84" s="3">
        <v>0</v>
      </c>
      <c r="BQ84" s="3">
        <v>0</v>
      </c>
      <c r="BR84" s="3">
        <v>1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 t="s">
        <v>126</v>
      </c>
      <c r="BZ84" s="3">
        <v>267</v>
      </c>
      <c r="CA84" s="3">
        <v>4</v>
      </c>
      <c r="CB84" s="12" cm="1">
        <f t="array" ref="CB84">CA84*BZ84-SUM(CA84*AU84:BX84*$AU$75:$BX$75)</f>
        <v>0</v>
      </c>
      <c r="CC84" s="23"/>
      <c r="CD84" s="3">
        <v>63</v>
      </c>
      <c r="CE84" s="3">
        <v>5</v>
      </c>
      <c r="CF84" s="1"/>
      <c r="CG84" s="3">
        <v>63</v>
      </c>
      <c r="CH84" s="47">
        <v>257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1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4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 t="s">
        <v>31</v>
      </c>
      <c r="DN84" s="3">
        <v>384</v>
      </c>
      <c r="DO84" s="3">
        <v>3</v>
      </c>
      <c r="DP84" s="12" cm="1">
        <f t="array" ref="DP84">DO84*DN84-SUM(DO84*CI84:DL84*$CI$75:$DL$75)</f>
        <v>0</v>
      </c>
      <c r="DQ84" s="23"/>
      <c r="DR84" s="1">
        <v>46</v>
      </c>
      <c r="DS84" s="1">
        <v>4</v>
      </c>
      <c r="DT84" s="1"/>
      <c r="DU84" s="3">
        <v>46</v>
      </c>
      <c r="DV84" s="47">
        <v>218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1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1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4</v>
      </c>
      <c r="FA84" s="3" t="s">
        <v>33</v>
      </c>
      <c r="FB84" s="3">
        <v>295</v>
      </c>
      <c r="FC84" s="3">
        <v>1</v>
      </c>
      <c r="FD84" s="12" cm="1">
        <f t="array" ref="FD84">FC84*FB84-SUM(FC84*DW84:EZ84*$DW$75:$EZ$75)</f>
        <v>0</v>
      </c>
      <c r="FE84" s="23"/>
      <c r="FF84" s="3">
        <v>73</v>
      </c>
      <c r="FG84" s="3">
        <v>7</v>
      </c>
      <c r="FH84" s="1"/>
      <c r="FI84" s="3">
        <v>73</v>
      </c>
      <c r="FJ84" s="47">
        <v>245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3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3</v>
      </c>
      <c r="GL84" s="3">
        <v>0</v>
      </c>
      <c r="GM84" s="3">
        <v>1</v>
      </c>
      <c r="GN84" s="3">
        <v>0</v>
      </c>
      <c r="GO84" s="3" t="s">
        <v>126</v>
      </c>
      <c r="GP84" s="3">
        <v>517</v>
      </c>
      <c r="GQ84" s="3">
        <v>1</v>
      </c>
      <c r="GR84" s="12" cm="1">
        <f t="array" ref="GR84">GQ84*GP84-SUM(GQ84*FK84:GN84*$FK$75:$GN$75)</f>
        <v>0</v>
      </c>
    </row>
    <row r="85" spans="1:200" x14ac:dyDescent="0.35">
      <c r="A85" s="23"/>
      <c r="B85" s="3">
        <v>70</v>
      </c>
      <c r="C85" s="3">
        <v>1</v>
      </c>
      <c r="D85" s="1"/>
      <c r="E85" s="3">
        <v>70</v>
      </c>
      <c r="F85" s="47">
        <v>215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 t="s">
        <v>126</v>
      </c>
      <c r="AL85" s="3">
        <v>228</v>
      </c>
      <c r="AM85" s="3">
        <v>1</v>
      </c>
      <c r="AN85" s="12" cm="1">
        <f t="array" ref="AN85">AM85*AL85-SUM(AM85*G85:AJ85*$G$75:$AJ$75)</f>
        <v>0</v>
      </c>
      <c r="AO85" s="23"/>
      <c r="AP85" s="3">
        <v>50</v>
      </c>
      <c r="AQ85" s="3">
        <v>2</v>
      </c>
      <c r="AR85" s="1"/>
      <c r="AS85" s="3">
        <v>49</v>
      </c>
      <c r="AT85" s="47">
        <v>260</v>
      </c>
      <c r="AU85" s="3">
        <v>2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4</v>
      </c>
      <c r="BV85" s="3">
        <v>0</v>
      </c>
      <c r="BW85" s="3">
        <v>0</v>
      </c>
      <c r="BX85" s="3">
        <v>1</v>
      </c>
      <c r="BY85" s="3" t="s">
        <v>126</v>
      </c>
      <c r="BZ85" s="3">
        <v>267</v>
      </c>
      <c r="CA85" s="3">
        <v>1</v>
      </c>
      <c r="CB85" s="12" cm="1">
        <f t="array" ref="CB85">CA85*BZ85-SUM(CA85*AU85:BX85*$AU$75:$BX$75)</f>
        <v>0</v>
      </c>
      <c r="CC85" s="23"/>
      <c r="CD85" s="3">
        <v>69</v>
      </c>
      <c r="CE85" s="3">
        <v>6</v>
      </c>
      <c r="CF85" s="1"/>
      <c r="CG85" s="3">
        <v>69</v>
      </c>
      <c r="CH85" s="47">
        <v>262</v>
      </c>
      <c r="CI85" s="3">
        <v>0</v>
      </c>
      <c r="CJ85" s="3">
        <v>0</v>
      </c>
      <c r="CK85" s="3">
        <v>0</v>
      </c>
      <c r="CL85" s="3">
        <v>0</v>
      </c>
      <c r="CM85" s="3">
        <v>4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1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 t="s">
        <v>31</v>
      </c>
      <c r="DN85" s="3">
        <v>384</v>
      </c>
      <c r="DO85" s="3">
        <v>1</v>
      </c>
      <c r="DP85" s="12" cm="1">
        <f t="array" ref="DP85">DO85*DN85-SUM(DO85*CI85:DL85*$CI$75:$DL$75)</f>
        <v>0</v>
      </c>
      <c r="DQ85" s="23"/>
      <c r="DR85" s="1">
        <v>34</v>
      </c>
      <c r="DS85" s="1">
        <v>5</v>
      </c>
      <c r="DT85" s="1"/>
      <c r="DU85" s="3">
        <v>34</v>
      </c>
      <c r="DV85" s="47">
        <v>225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1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1</v>
      </c>
      <c r="ES85" s="3">
        <v>3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 t="s">
        <v>126</v>
      </c>
      <c r="FB85" s="3">
        <v>226</v>
      </c>
      <c r="FC85" s="3">
        <v>1</v>
      </c>
      <c r="FD85" s="12" cm="1">
        <f t="array" ref="FD85">FC85*FB85-SUM(FC85*DW85:EZ85*$DW$75:$EZ$75)</f>
        <v>0</v>
      </c>
      <c r="FE85" s="23"/>
      <c r="FF85" s="3">
        <v>109</v>
      </c>
      <c r="FG85" s="3">
        <v>5</v>
      </c>
      <c r="FH85" s="1"/>
      <c r="FI85" s="3">
        <v>109</v>
      </c>
      <c r="FJ85" s="47">
        <v>255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2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4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3</v>
      </c>
      <c r="GM85" s="3">
        <v>0</v>
      </c>
      <c r="GN85" s="3">
        <v>0</v>
      </c>
      <c r="GO85" s="3" t="s">
        <v>126</v>
      </c>
      <c r="GP85" s="3">
        <v>517</v>
      </c>
      <c r="GQ85" s="3">
        <v>1</v>
      </c>
      <c r="GR85" s="12" cm="1">
        <f t="array" ref="GR85">GQ85*GP85-SUM(GQ85*FK85:GN85*$FK$75:$GN$75)</f>
        <v>0</v>
      </c>
    </row>
    <row r="86" spans="1:200" x14ac:dyDescent="0.35">
      <c r="A86" s="23"/>
      <c r="B86" s="3">
        <v>73</v>
      </c>
      <c r="C86" s="3">
        <v>4</v>
      </c>
      <c r="D86" s="1"/>
      <c r="E86" s="3">
        <v>72</v>
      </c>
      <c r="F86" s="47">
        <v>224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5</v>
      </c>
      <c r="AJ86" s="3">
        <v>0</v>
      </c>
      <c r="AK86" s="3" t="s">
        <v>85</v>
      </c>
      <c r="AL86" s="3">
        <v>304</v>
      </c>
      <c r="AM86" s="3">
        <v>1</v>
      </c>
      <c r="AN86" s="12" cm="1">
        <f t="array" ref="AN86">AM86*AL86-SUM(AM86*G86:AJ86*$G$75:$AJ$75)</f>
        <v>0</v>
      </c>
      <c r="AO86" s="23"/>
      <c r="AP86" s="3">
        <v>37</v>
      </c>
      <c r="AQ86" s="3">
        <v>2</v>
      </c>
      <c r="AR86" s="1"/>
      <c r="AS86" s="3">
        <v>37</v>
      </c>
      <c r="AT86" s="47">
        <v>263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2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1</v>
      </c>
      <c r="BN86" s="3">
        <v>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 t="s">
        <v>33</v>
      </c>
      <c r="BZ86" s="3">
        <v>249</v>
      </c>
      <c r="CA86" s="3">
        <v>1</v>
      </c>
      <c r="CB86" s="12" cm="1">
        <f t="array" ref="CB86">CA86*BZ86-SUM(CA86*AU86:BX86*$AU$75:$BX$75)</f>
        <v>0</v>
      </c>
      <c r="CC86" s="23"/>
      <c r="CD86" s="3">
        <v>68</v>
      </c>
      <c r="CE86" s="3">
        <v>11</v>
      </c>
      <c r="CF86" s="1"/>
      <c r="CG86" s="3">
        <v>67</v>
      </c>
      <c r="CH86" s="47">
        <v>265</v>
      </c>
      <c r="CI86" s="3">
        <v>0</v>
      </c>
      <c r="CJ86" s="3">
        <v>0</v>
      </c>
      <c r="CK86" s="3">
        <v>0</v>
      </c>
      <c r="CL86" s="3">
        <v>0</v>
      </c>
      <c r="CM86" s="3">
        <v>4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1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 t="s">
        <v>126</v>
      </c>
      <c r="DN86" s="3">
        <v>385</v>
      </c>
      <c r="DO86" s="3">
        <v>1</v>
      </c>
      <c r="DP86" s="12" cm="1">
        <f t="array" ref="DP86">DO86*DN86-SUM(DO86*CI86:DL86*$CI$75:$DL$75)</f>
        <v>0</v>
      </c>
      <c r="DQ86" s="23"/>
      <c r="DR86" s="1">
        <v>38</v>
      </c>
      <c r="DS86" s="1">
        <v>5</v>
      </c>
      <c r="DT86" s="1"/>
      <c r="DU86" s="3">
        <v>38</v>
      </c>
      <c r="DV86" s="47">
        <v>234</v>
      </c>
      <c r="DW86" s="3">
        <v>0</v>
      </c>
      <c r="DX86" s="3">
        <v>0</v>
      </c>
      <c r="DY86" s="3">
        <v>2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1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1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 t="s">
        <v>85</v>
      </c>
      <c r="FB86" s="3">
        <v>191</v>
      </c>
      <c r="FC86" s="3">
        <v>2</v>
      </c>
      <c r="FD86" s="12" cm="1">
        <f t="array" ref="FD86">FC86*FB86-SUM(FC86*DW86:EZ86*$DW$75:$EZ$75)</f>
        <v>0</v>
      </c>
      <c r="FE86" s="23"/>
      <c r="FF86" s="3">
        <v>106</v>
      </c>
      <c r="FG86" s="3">
        <v>7</v>
      </c>
      <c r="FH86" s="1"/>
      <c r="FI86" s="3">
        <v>106</v>
      </c>
      <c r="FJ86" s="47">
        <v>257</v>
      </c>
      <c r="FK86" s="3">
        <v>0</v>
      </c>
      <c r="FL86" s="3">
        <v>0</v>
      </c>
      <c r="FM86" s="3">
        <v>0</v>
      </c>
      <c r="FN86" s="3">
        <v>0</v>
      </c>
      <c r="FO86" s="3">
        <v>1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3</v>
      </c>
      <c r="GL86" s="3">
        <v>1</v>
      </c>
      <c r="GM86" s="3">
        <v>5</v>
      </c>
      <c r="GN86" s="3">
        <v>0</v>
      </c>
      <c r="GO86" s="3" t="s">
        <v>31</v>
      </c>
      <c r="GP86" s="3">
        <v>465</v>
      </c>
      <c r="GQ86" s="3">
        <v>1</v>
      </c>
      <c r="GR86" s="12" cm="1">
        <f t="array" ref="GR86">GQ86*GP86-SUM(GQ86*FK86:GN86*$FK$75:$GN$75)</f>
        <v>0</v>
      </c>
    </row>
    <row r="87" spans="1:200" x14ac:dyDescent="0.35">
      <c r="A87" s="23"/>
      <c r="B87" s="3">
        <v>60</v>
      </c>
      <c r="C87" s="3">
        <v>1</v>
      </c>
      <c r="D87" s="1"/>
      <c r="E87" s="3">
        <v>60</v>
      </c>
      <c r="F87" s="47">
        <v>228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3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2</v>
      </c>
      <c r="AK87" s="3" t="s">
        <v>33</v>
      </c>
      <c r="AL87" s="3">
        <v>351</v>
      </c>
      <c r="AM87" s="3">
        <v>1</v>
      </c>
      <c r="AN87" s="12" cm="1">
        <f t="array" ref="AN87">AM87*AL87-SUM(AM87*G87:AJ87*$G$75:$AJ$75)</f>
        <v>0</v>
      </c>
      <c r="AO87" s="23"/>
      <c r="AP87" s="3">
        <v>25</v>
      </c>
      <c r="AQ87" s="3">
        <v>3</v>
      </c>
      <c r="AR87" s="1"/>
      <c r="AS87" s="3">
        <v>25</v>
      </c>
      <c r="AT87" s="47">
        <v>270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0</v>
      </c>
      <c r="BE87" s="3">
        <v>2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 t="s">
        <v>126</v>
      </c>
      <c r="BZ87" s="3">
        <v>267</v>
      </c>
      <c r="CA87" s="3">
        <v>2</v>
      </c>
      <c r="CB87" s="12" cm="1">
        <f t="array" ref="CB87">CA87*BZ87-SUM(CA87*AU87:BX87*$AU$75:$BX$75)</f>
        <v>0</v>
      </c>
      <c r="CC87" s="23"/>
      <c r="CD87" s="3">
        <v>84</v>
      </c>
      <c r="CE87" s="3">
        <v>9</v>
      </c>
      <c r="CF87" s="1"/>
      <c r="CG87" s="3">
        <v>84</v>
      </c>
      <c r="CH87" s="47">
        <v>266</v>
      </c>
      <c r="CI87" s="3">
        <v>0</v>
      </c>
      <c r="CJ87" s="3">
        <v>1</v>
      </c>
      <c r="CK87" s="3">
        <v>0</v>
      </c>
      <c r="CL87" s="3">
        <v>3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 t="s">
        <v>32</v>
      </c>
      <c r="DN87" s="3">
        <v>234</v>
      </c>
      <c r="DO87" s="3">
        <v>1</v>
      </c>
      <c r="DP87" s="12" cm="1">
        <f t="array" ref="DP87">DO87*DN87-SUM(DO87*CI87:DL87*$CI$75:$DL$75)</f>
        <v>0</v>
      </c>
      <c r="DQ87" s="23"/>
      <c r="DR87" s="1">
        <v>40</v>
      </c>
      <c r="DS87" s="1">
        <v>7</v>
      </c>
      <c r="DT87" s="1"/>
      <c r="DU87" s="3">
        <v>40</v>
      </c>
      <c r="DV87" s="47">
        <v>235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3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2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 t="s">
        <v>126</v>
      </c>
      <c r="FB87" s="3">
        <v>226</v>
      </c>
      <c r="FC87" s="3">
        <v>1</v>
      </c>
      <c r="FD87" s="12" cm="1">
        <f t="array" ref="FD87">FC87*FB87-SUM(FC87*DW87:EZ87*$DW$75:$EZ$75)</f>
        <v>0</v>
      </c>
      <c r="FE87" s="23"/>
      <c r="FF87" s="3">
        <v>117</v>
      </c>
      <c r="FG87" s="3">
        <v>4</v>
      </c>
      <c r="FH87" s="1"/>
      <c r="FI87" s="3">
        <v>117</v>
      </c>
      <c r="FJ87" s="47">
        <v>263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5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1</v>
      </c>
      <c r="GK87" s="3">
        <v>0</v>
      </c>
      <c r="GL87" s="3">
        <v>0</v>
      </c>
      <c r="GM87" s="3">
        <v>0</v>
      </c>
      <c r="GN87" s="3">
        <v>0</v>
      </c>
      <c r="GO87" s="3" t="s">
        <v>33</v>
      </c>
      <c r="GP87" s="3">
        <v>584</v>
      </c>
      <c r="GQ87" s="3">
        <v>1</v>
      </c>
      <c r="GR87" s="12" cm="1">
        <f t="array" ref="GR87">GQ87*GP87-SUM(GQ87*FK87:GN87*$FK$75:$GN$75)</f>
        <v>0</v>
      </c>
    </row>
    <row r="88" spans="1:200" x14ac:dyDescent="0.35">
      <c r="A88" s="23"/>
      <c r="B88" s="3">
        <v>61</v>
      </c>
      <c r="C88" s="3">
        <v>3</v>
      </c>
      <c r="D88" s="1"/>
      <c r="E88" s="3">
        <v>61</v>
      </c>
      <c r="F88" s="47">
        <v>231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1</v>
      </c>
      <c r="AK88" s="3" t="s">
        <v>32</v>
      </c>
      <c r="AL88" s="3">
        <v>236</v>
      </c>
      <c r="AM88" s="3">
        <v>1</v>
      </c>
      <c r="AN88" s="12" cm="1">
        <f t="array" ref="AN88">AM88*AL88-SUM(AM88*G88:AJ88*$G$75:$AJ$75)</f>
        <v>0</v>
      </c>
      <c r="AO88" s="23"/>
      <c r="AP88" s="3">
        <v>22</v>
      </c>
      <c r="AQ88" s="3">
        <v>4</v>
      </c>
      <c r="AR88" s="1"/>
      <c r="AS88" s="3">
        <v>22</v>
      </c>
      <c r="AT88" s="47">
        <v>273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3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2</v>
      </c>
      <c r="BU88" s="3">
        <v>0</v>
      </c>
      <c r="BV88" s="3">
        <v>0</v>
      </c>
      <c r="BW88" s="3">
        <v>0</v>
      </c>
      <c r="BX88" s="3">
        <v>0</v>
      </c>
      <c r="BY88" s="3" t="s">
        <v>33</v>
      </c>
      <c r="BZ88" s="3">
        <v>249</v>
      </c>
      <c r="CA88" s="3">
        <v>1</v>
      </c>
      <c r="CB88" s="12" cm="1">
        <f t="array" ref="CB88">CA88*BZ88-SUM(CA88*AU88:BX88*$AU$75:$BX$75)</f>
        <v>0</v>
      </c>
      <c r="CC88" s="23"/>
      <c r="CD88" s="3">
        <v>67</v>
      </c>
      <c r="CE88" s="3">
        <v>5</v>
      </c>
      <c r="CF88" s="1"/>
      <c r="CG88" s="3">
        <v>67</v>
      </c>
      <c r="CH88" s="47">
        <v>267</v>
      </c>
      <c r="CI88" s="3">
        <v>0</v>
      </c>
      <c r="CJ88" s="3">
        <v>0</v>
      </c>
      <c r="CK88" s="3">
        <v>0</v>
      </c>
      <c r="CL88" s="3">
        <v>5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1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1</v>
      </c>
      <c r="DI88" s="3">
        <v>0</v>
      </c>
      <c r="DJ88" s="3">
        <v>0</v>
      </c>
      <c r="DK88" s="3">
        <v>0</v>
      </c>
      <c r="DL88" s="3">
        <v>0</v>
      </c>
      <c r="DM88" s="3" t="s">
        <v>31</v>
      </c>
      <c r="DN88" s="3">
        <v>384</v>
      </c>
      <c r="DO88" s="3">
        <v>1</v>
      </c>
      <c r="DP88" s="12" cm="1">
        <f t="array" ref="DP88">DO88*DN88-SUM(DO88*CI88:DL88*$CI$75:$DL$75)</f>
        <v>0</v>
      </c>
      <c r="DQ88" s="23"/>
      <c r="DR88" s="1">
        <v>43</v>
      </c>
      <c r="DS88" s="1">
        <v>4</v>
      </c>
      <c r="DT88" s="1"/>
      <c r="DU88" s="3">
        <v>42</v>
      </c>
      <c r="DV88" s="47">
        <v>238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3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2</v>
      </c>
      <c r="EP88" s="3">
        <v>0</v>
      </c>
      <c r="EQ88" s="3">
        <v>0</v>
      </c>
      <c r="ER88" s="3">
        <v>1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1</v>
      </c>
      <c r="EZ88" s="3">
        <v>0</v>
      </c>
      <c r="FA88" s="3" t="s">
        <v>33</v>
      </c>
      <c r="FB88" s="3">
        <v>295</v>
      </c>
      <c r="FC88" s="3">
        <v>1</v>
      </c>
      <c r="FD88" s="12" cm="1">
        <f t="array" ref="FD88">FC88*FB88-SUM(FC88*DW88:EZ88*$DW$75:$EZ$75)</f>
        <v>0</v>
      </c>
      <c r="FE88" s="23"/>
      <c r="FF88" s="3">
        <v>72</v>
      </c>
      <c r="FG88" s="3">
        <v>6</v>
      </c>
      <c r="FH88" s="1"/>
      <c r="FI88" s="3">
        <v>72</v>
      </c>
      <c r="FJ88" s="47">
        <v>268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4</v>
      </c>
      <c r="GG88" s="3">
        <v>0</v>
      </c>
      <c r="GH88" s="3">
        <v>1</v>
      </c>
      <c r="GI88" s="3">
        <v>0</v>
      </c>
      <c r="GJ88" s="3">
        <v>0</v>
      </c>
      <c r="GK88" s="3">
        <v>0</v>
      </c>
      <c r="GL88" s="3">
        <v>1</v>
      </c>
      <c r="GM88" s="3">
        <v>0</v>
      </c>
      <c r="GN88" s="3">
        <v>0</v>
      </c>
      <c r="GO88" s="3" t="s">
        <v>33</v>
      </c>
      <c r="GP88" s="3">
        <v>584</v>
      </c>
      <c r="GQ88" s="3">
        <v>1</v>
      </c>
      <c r="GR88" s="12" cm="1">
        <f t="array" ref="GR88">GQ88*GP88-SUM(GQ88*FK88:GN88*$FK$75:$GN$75)</f>
        <v>0</v>
      </c>
    </row>
    <row r="89" spans="1:200" x14ac:dyDescent="0.35">
      <c r="A89" s="23"/>
      <c r="B89" s="3">
        <v>92</v>
      </c>
      <c r="C89" s="3">
        <v>2</v>
      </c>
      <c r="D89" s="1"/>
      <c r="E89" s="3">
        <v>92</v>
      </c>
      <c r="F89" s="47">
        <v>238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  <c r="AK89" s="3" t="s">
        <v>33</v>
      </c>
      <c r="AL89" s="3">
        <v>351</v>
      </c>
      <c r="AM89" s="3">
        <v>1</v>
      </c>
      <c r="AN89" s="12" cm="1">
        <f t="array" ref="AN89">AM89*AL89-SUM(AM89*G89:AJ89*$G$75:$AJ$75)</f>
        <v>0</v>
      </c>
      <c r="AO89" s="23"/>
      <c r="AP89" s="3">
        <v>42</v>
      </c>
      <c r="AQ89" s="3">
        <v>3</v>
      </c>
      <c r="AR89" s="1"/>
      <c r="AS89" s="3">
        <v>42</v>
      </c>
      <c r="AT89" s="47">
        <v>279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1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2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 t="s">
        <v>85</v>
      </c>
      <c r="BZ89" s="3">
        <v>220</v>
      </c>
      <c r="CA89" s="3">
        <v>1</v>
      </c>
      <c r="CB89" s="12" cm="1">
        <f t="array" ref="CB89">CA89*BZ89-SUM(CA89*AU89:BX89*$AU$75:$BX$75)</f>
        <v>0</v>
      </c>
      <c r="CC89" s="23"/>
      <c r="CD89" s="3">
        <v>53</v>
      </c>
      <c r="CE89" s="3">
        <v>5</v>
      </c>
      <c r="CF89" s="1"/>
      <c r="CG89" s="3">
        <v>53</v>
      </c>
      <c r="CH89" s="47">
        <v>275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1</v>
      </c>
      <c r="DB89" s="3">
        <v>0</v>
      </c>
      <c r="DC89" s="3">
        <v>0</v>
      </c>
      <c r="DD89" s="3">
        <v>0</v>
      </c>
      <c r="DE89" s="3">
        <v>7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 t="s">
        <v>126</v>
      </c>
      <c r="DN89" s="3">
        <v>385</v>
      </c>
      <c r="DO89" s="3">
        <v>1</v>
      </c>
      <c r="DP89" s="12" cm="1">
        <f t="array" ref="DP89">DO89*DN89-SUM(DO89*CI89:DL89*$CI$75:$DL$75)</f>
        <v>0</v>
      </c>
      <c r="DQ89" s="23"/>
      <c r="DR89" s="1">
        <v>25</v>
      </c>
      <c r="DS89" s="1">
        <v>6</v>
      </c>
      <c r="DT89" s="1"/>
      <c r="DU89" s="3">
        <v>25</v>
      </c>
      <c r="DV89" s="47">
        <v>242</v>
      </c>
      <c r="DW89" s="3">
        <v>0</v>
      </c>
      <c r="DX89" s="3">
        <v>7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4</v>
      </c>
      <c r="EX89" s="3">
        <v>0</v>
      </c>
      <c r="EY89" s="3">
        <v>0</v>
      </c>
      <c r="EZ89" s="3">
        <v>0</v>
      </c>
      <c r="FA89" s="3" t="s">
        <v>31</v>
      </c>
      <c r="FB89" s="3">
        <v>299</v>
      </c>
      <c r="FC89" s="3">
        <v>1</v>
      </c>
      <c r="FD89" s="12" cm="1">
        <f t="array" ref="FD89">FC89*FB89-SUM(FC89*DW89:EZ89*$DW$75:$EZ$75)</f>
        <v>0</v>
      </c>
      <c r="FE89" s="23"/>
      <c r="FF89" s="3">
        <v>104</v>
      </c>
      <c r="FG89" s="3">
        <v>5</v>
      </c>
      <c r="FH89" s="1"/>
      <c r="FI89" s="3">
        <v>104</v>
      </c>
      <c r="FJ89" s="47">
        <v>272</v>
      </c>
      <c r="FK89" s="3">
        <v>0</v>
      </c>
      <c r="FL89" s="3">
        <v>0</v>
      </c>
      <c r="FM89" s="3">
        <v>0</v>
      </c>
      <c r="FN89" s="3">
        <v>0</v>
      </c>
      <c r="FO89" s="3">
        <v>1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2</v>
      </c>
      <c r="GE89" s="3">
        <v>0</v>
      </c>
      <c r="GF89" s="3">
        <v>0</v>
      </c>
      <c r="GG89" s="3">
        <v>0</v>
      </c>
      <c r="GH89" s="3">
        <v>2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 t="s">
        <v>31</v>
      </c>
      <c r="GP89" s="3">
        <v>465</v>
      </c>
      <c r="GQ89" s="3">
        <v>3</v>
      </c>
      <c r="GR89" s="12" cm="1">
        <f t="array" ref="GR89">GQ89*GP89-SUM(GQ89*FK89:GN89*$FK$75:$GN$75)</f>
        <v>0</v>
      </c>
    </row>
    <row r="90" spans="1:200" x14ac:dyDescent="0.35">
      <c r="A90" s="23"/>
      <c r="B90" s="3">
        <v>96</v>
      </c>
      <c r="C90" s="3">
        <v>1</v>
      </c>
      <c r="D90" s="1"/>
      <c r="E90" s="3">
        <v>96</v>
      </c>
      <c r="F90" s="47">
        <v>241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 t="s">
        <v>32</v>
      </c>
      <c r="AL90" s="3">
        <v>236</v>
      </c>
      <c r="AM90" s="3">
        <v>1</v>
      </c>
      <c r="AN90" s="12" cm="1">
        <f t="array" ref="AN90">AM90*AL90-SUM(AM90*G90:AJ90*$G$75:$AJ$75)</f>
        <v>0</v>
      </c>
      <c r="AO90" s="23"/>
      <c r="AP90" s="3">
        <v>27</v>
      </c>
      <c r="AQ90" s="3">
        <v>4</v>
      </c>
      <c r="AR90" s="1"/>
      <c r="AS90" s="3">
        <v>26</v>
      </c>
      <c r="AT90" s="47">
        <v>281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3</v>
      </c>
      <c r="BI90" s="3">
        <v>0</v>
      </c>
      <c r="BJ90" s="3">
        <v>0</v>
      </c>
      <c r="BK90" s="3">
        <v>0</v>
      </c>
      <c r="BL90" s="3">
        <v>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4</v>
      </c>
      <c r="BW90" s="3">
        <v>0</v>
      </c>
      <c r="BX90" s="3">
        <v>0</v>
      </c>
      <c r="BY90" s="3" t="s">
        <v>32</v>
      </c>
      <c r="BZ90" s="3">
        <v>259</v>
      </c>
      <c r="CA90" s="3">
        <v>1</v>
      </c>
      <c r="CB90" s="12" cm="1">
        <f t="array" ref="CB90">CA90*BZ90-SUM(CA90*AU90:BX90*$AU$75:$BX$75)</f>
        <v>0</v>
      </c>
      <c r="CC90" s="23"/>
      <c r="CD90" s="3">
        <v>52</v>
      </c>
      <c r="CE90" s="3">
        <v>11</v>
      </c>
      <c r="CF90" s="1"/>
      <c r="CG90" s="3">
        <v>52</v>
      </c>
      <c r="CH90" s="47">
        <v>280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1</v>
      </c>
      <c r="CV90" s="3">
        <v>2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3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 t="s">
        <v>126</v>
      </c>
      <c r="DN90" s="3">
        <v>385</v>
      </c>
      <c r="DO90" s="3">
        <v>3</v>
      </c>
      <c r="DP90" s="12" cm="1">
        <f t="array" ref="DP90">DO90*DN90-SUM(DO90*CI90:DL90*$CI$75:$DL$75)</f>
        <v>0</v>
      </c>
      <c r="DQ90" s="23"/>
      <c r="DR90" s="1">
        <v>20</v>
      </c>
      <c r="DS90" s="1">
        <v>7</v>
      </c>
      <c r="DT90" s="1"/>
      <c r="DU90" s="3">
        <v>19</v>
      </c>
      <c r="DV90" s="47">
        <v>253</v>
      </c>
      <c r="DW90" s="3">
        <v>1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2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4</v>
      </c>
      <c r="ES90" s="3">
        <v>0</v>
      </c>
      <c r="ET90" s="3">
        <v>0</v>
      </c>
      <c r="EU90" s="3">
        <v>0</v>
      </c>
      <c r="EV90" s="3">
        <v>0</v>
      </c>
      <c r="EW90" s="3">
        <v>6</v>
      </c>
      <c r="EX90" s="3">
        <v>0</v>
      </c>
      <c r="EY90" s="3">
        <v>0</v>
      </c>
      <c r="EZ90" s="3">
        <v>0</v>
      </c>
      <c r="FA90" s="3" t="s">
        <v>33</v>
      </c>
      <c r="FB90" s="3">
        <v>295</v>
      </c>
      <c r="FC90" s="3">
        <v>1</v>
      </c>
      <c r="FD90" s="12" cm="1">
        <f t="array" ref="FD90">FC90*FB90-SUM(FC90*DW90:EZ90*$DW$75:$EZ$75)</f>
        <v>0</v>
      </c>
      <c r="FE90" s="23"/>
      <c r="FF90" s="3">
        <v>114</v>
      </c>
      <c r="FG90" s="3">
        <v>7</v>
      </c>
      <c r="FH90" s="1"/>
      <c r="FI90" s="3">
        <v>114</v>
      </c>
      <c r="FJ90" s="47">
        <v>278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3</v>
      </c>
      <c r="FU90" s="3">
        <v>0</v>
      </c>
      <c r="FV90" s="3">
        <v>0</v>
      </c>
      <c r="FW90" s="3">
        <v>0</v>
      </c>
      <c r="FX90" s="3">
        <v>1</v>
      </c>
      <c r="FY90" s="3">
        <v>0</v>
      </c>
      <c r="FZ90" s="3">
        <v>0</v>
      </c>
      <c r="GA90" s="3">
        <v>0</v>
      </c>
      <c r="GB90" s="3">
        <v>2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 t="s">
        <v>33</v>
      </c>
      <c r="GP90" s="3">
        <v>584</v>
      </c>
      <c r="GQ90" s="3">
        <v>1</v>
      </c>
      <c r="GR90" s="12" cm="1">
        <f t="array" ref="GR90">GQ90*GP90-SUM(GQ90*FK90:GN90*$FK$75:$GN$75)</f>
        <v>0</v>
      </c>
    </row>
    <row r="91" spans="1:200" x14ac:dyDescent="0.35">
      <c r="A91" s="23"/>
      <c r="B91" s="3">
        <v>53</v>
      </c>
      <c r="C91" s="3">
        <v>1</v>
      </c>
      <c r="D91" s="1"/>
      <c r="E91" s="3">
        <v>53</v>
      </c>
      <c r="F91" s="47">
        <v>242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2</v>
      </c>
      <c r="AC91" s="3">
        <v>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31</v>
      </c>
      <c r="AL91" s="3">
        <v>454</v>
      </c>
      <c r="AM91" s="3">
        <v>1</v>
      </c>
      <c r="AN91" s="12" cm="1">
        <f t="array" ref="AN91">AM91*AL91-SUM(AM91*G91:AJ91*$G$75:$AJ$75)</f>
        <v>0</v>
      </c>
      <c r="AO91" s="23"/>
      <c r="AP91" s="3">
        <v>46</v>
      </c>
      <c r="AQ91" s="3">
        <v>5</v>
      </c>
      <c r="AR91" s="1"/>
      <c r="AS91" s="3">
        <v>46</v>
      </c>
      <c r="AT91" s="47">
        <v>286</v>
      </c>
      <c r="AU91" s="3">
        <v>0</v>
      </c>
      <c r="AV91" s="3">
        <v>0</v>
      </c>
      <c r="AW91" s="3">
        <v>1</v>
      </c>
      <c r="AX91" s="3">
        <v>0</v>
      </c>
      <c r="AY91" s="3">
        <v>0</v>
      </c>
      <c r="AZ91" s="3">
        <v>1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2</v>
      </c>
      <c r="BX91" s="3">
        <v>0</v>
      </c>
      <c r="BY91" s="3" t="s">
        <v>32</v>
      </c>
      <c r="BZ91" s="3">
        <v>259</v>
      </c>
      <c r="CA91" s="3">
        <v>1</v>
      </c>
      <c r="CB91" s="12" cm="1">
        <f t="array" ref="CB91">CA91*BZ91-SUM(CA91*AU91:BX91*$AU$75:$BX$75)</f>
        <v>0</v>
      </c>
      <c r="CC91" s="23"/>
      <c r="CD91" s="3">
        <v>61</v>
      </c>
      <c r="CE91" s="3">
        <v>11</v>
      </c>
      <c r="CF91" s="1"/>
      <c r="CG91" s="3">
        <v>60</v>
      </c>
      <c r="CH91" s="47">
        <v>284</v>
      </c>
      <c r="CI91" s="3">
        <v>2</v>
      </c>
      <c r="CJ91" s="3">
        <v>2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 t="s">
        <v>85</v>
      </c>
      <c r="DN91" s="3">
        <v>242</v>
      </c>
      <c r="DO91" s="3">
        <v>3</v>
      </c>
      <c r="DP91" s="12" cm="1">
        <f t="array" ref="DP91">DO91*DN91-SUM(DO91*CI91:DL91*$CI$75:$DL$75)</f>
        <v>0</v>
      </c>
      <c r="DQ91" s="23"/>
      <c r="DR91" s="1">
        <v>35</v>
      </c>
      <c r="DS91" s="1">
        <v>7</v>
      </c>
      <c r="DT91" s="1"/>
      <c r="DU91" s="3">
        <v>35</v>
      </c>
      <c r="DV91" s="47">
        <v>257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2</v>
      </c>
      <c r="EC91" s="3">
        <v>0</v>
      </c>
      <c r="ED91" s="3">
        <v>0</v>
      </c>
      <c r="EE91" s="3">
        <v>5</v>
      </c>
      <c r="EF91" s="3">
        <v>0</v>
      </c>
      <c r="EG91" s="3">
        <v>0</v>
      </c>
      <c r="EH91" s="3">
        <v>1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1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 t="s">
        <v>31</v>
      </c>
      <c r="FB91" s="3">
        <v>299</v>
      </c>
      <c r="FC91" s="3">
        <v>1</v>
      </c>
      <c r="FD91" s="12" cm="1">
        <f t="array" ref="FD91">FC91*FB91-SUM(FC91*DW91:EZ91*$DW$75:$EZ$75)</f>
        <v>0</v>
      </c>
      <c r="FE91" s="23"/>
      <c r="FF91" s="3">
        <v>71</v>
      </c>
      <c r="FG91" s="3">
        <v>4</v>
      </c>
      <c r="FH91" s="1"/>
      <c r="FI91" s="3">
        <v>71</v>
      </c>
      <c r="FJ91" s="47">
        <v>280</v>
      </c>
      <c r="FK91" s="3">
        <v>0</v>
      </c>
      <c r="FL91" s="3">
        <v>1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4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 t="s">
        <v>126</v>
      </c>
      <c r="GP91" s="3">
        <v>517</v>
      </c>
      <c r="GQ91" s="3">
        <v>1</v>
      </c>
      <c r="GR91" s="12" cm="1">
        <f t="array" ref="GR91">GQ91*GP91-SUM(GQ91*FK91:GN91*$FK$75:$GN$75)</f>
        <v>0</v>
      </c>
    </row>
    <row r="92" spans="1:200" x14ac:dyDescent="0.35">
      <c r="A92" s="23"/>
      <c r="B92" s="3">
        <v>93</v>
      </c>
      <c r="C92" s="3">
        <v>1</v>
      </c>
      <c r="D92" s="1"/>
      <c r="E92" s="3">
        <v>92</v>
      </c>
      <c r="F92" s="47">
        <v>247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2</v>
      </c>
      <c r="X92" s="3">
        <v>0</v>
      </c>
      <c r="Y92" s="3">
        <v>2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0</v>
      </c>
      <c r="AJ92" s="3">
        <v>0</v>
      </c>
      <c r="AK92" s="3" t="s">
        <v>31</v>
      </c>
      <c r="AL92" s="3">
        <v>454</v>
      </c>
      <c r="AM92" s="3">
        <v>1</v>
      </c>
      <c r="AN92" s="12" cm="1">
        <f t="array" ref="AN92">AM92*AL92-SUM(AM92*G92:AJ92*$G$75:$AJ$75)</f>
        <v>0</v>
      </c>
      <c r="AO92" s="23"/>
      <c r="AP92" s="3">
        <v>31</v>
      </c>
      <c r="AQ92" s="3">
        <v>2</v>
      </c>
      <c r="AR92" s="1"/>
      <c r="AS92" s="3">
        <v>31</v>
      </c>
      <c r="AT92" s="49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12"/>
      <c r="CC92" s="23"/>
      <c r="CD92" s="3">
        <v>73</v>
      </c>
      <c r="CE92" s="3">
        <v>8</v>
      </c>
      <c r="CF92" s="1"/>
      <c r="CG92" s="3">
        <v>73</v>
      </c>
      <c r="CH92" s="47">
        <v>285</v>
      </c>
      <c r="CI92" s="3">
        <v>4</v>
      </c>
      <c r="CJ92" s="3">
        <v>1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2</v>
      </c>
      <c r="DI92" s="3">
        <v>0</v>
      </c>
      <c r="DJ92" s="3">
        <v>0</v>
      </c>
      <c r="DK92" s="3">
        <v>0</v>
      </c>
      <c r="DL92" s="3">
        <v>0</v>
      </c>
      <c r="DM92" s="3" t="s">
        <v>126</v>
      </c>
      <c r="DN92" s="3">
        <v>385</v>
      </c>
      <c r="DO92" s="3">
        <v>1</v>
      </c>
      <c r="DP92" s="12" cm="1">
        <f t="array" ref="DP92">DO92*DN92-SUM(DO92*CI92:DL92*$CI$75:$DL$75)</f>
        <v>0</v>
      </c>
      <c r="DQ92" s="23"/>
      <c r="DR92" s="1">
        <v>42</v>
      </c>
      <c r="DS92" s="1">
        <v>6</v>
      </c>
      <c r="DT92" s="1"/>
      <c r="DU92" s="3">
        <v>42</v>
      </c>
      <c r="DV92" s="47">
        <v>262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1</v>
      </c>
      <c r="EH92" s="3">
        <v>1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3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 t="s">
        <v>31</v>
      </c>
      <c r="FB92" s="3">
        <v>299</v>
      </c>
      <c r="FC92" s="3">
        <v>1</v>
      </c>
      <c r="FD92" s="12" cm="1">
        <f t="array" ref="FD92">FC92*FB92-SUM(FC92*DW92:EZ92*$DW$75:$EZ$75)</f>
        <v>0</v>
      </c>
      <c r="FE92" s="23"/>
      <c r="FF92" s="3">
        <v>120</v>
      </c>
      <c r="FG92" s="3">
        <v>6</v>
      </c>
      <c r="FH92" s="1"/>
      <c r="FI92" s="3">
        <v>120</v>
      </c>
      <c r="FJ92" s="47">
        <v>288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6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2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 t="s">
        <v>33</v>
      </c>
      <c r="GP92" s="3">
        <v>584</v>
      </c>
      <c r="GQ92" s="3">
        <v>1</v>
      </c>
      <c r="GR92" s="12" cm="1">
        <f t="array" ref="GR92">GQ92*GP92-SUM(GQ92*FK92:GN92*$FK$75:$GN$75)</f>
        <v>0</v>
      </c>
    </row>
    <row r="93" spans="1:200" x14ac:dyDescent="0.35">
      <c r="A93" s="23"/>
      <c r="B93" s="3">
        <v>79</v>
      </c>
      <c r="C93" s="3">
        <v>2</v>
      </c>
      <c r="D93" s="1"/>
      <c r="E93" s="3">
        <v>79</v>
      </c>
      <c r="F93" s="47">
        <v>251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  <c r="AK93" s="3" t="s">
        <v>32</v>
      </c>
      <c r="AL93" s="3">
        <v>236</v>
      </c>
      <c r="AM93" s="3">
        <v>1</v>
      </c>
      <c r="AN93" s="12" cm="1">
        <f t="array" ref="AN93">AM93*AL93-SUM(AM93*G93:AJ93*$G$75:$AJ$75)</f>
        <v>0</v>
      </c>
      <c r="AO93" s="23"/>
      <c r="AP93" s="3">
        <v>28</v>
      </c>
      <c r="AQ93" s="3">
        <v>3</v>
      </c>
      <c r="AR93" s="1"/>
      <c r="AS93" s="3">
        <v>27</v>
      </c>
      <c r="AT93" s="49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12"/>
      <c r="CC93" s="23"/>
      <c r="CD93" s="3">
        <v>80</v>
      </c>
      <c r="CE93" s="3">
        <v>12</v>
      </c>
      <c r="CF93" s="1"/>
      <c r="CG93" s="3">
        <v>80</v>
      </c>
      <c r="CH93" s="47">
        <v>288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1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1</v>
      </c>
      <c r="CX93" s="3">
        <v>0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8</v>
      </c>
      <c r="DI93" s="3">
        <v>0</v>
      </c>
      <c r="DJ93" s="3">
        <v>0</v>
      </c>
      <c r="DK93" s="3">
        <v>0</v>
      </c>
      <c r="DL93" s="3">
        <v>0</v>
      </c>
      <c r="DM93" s="3" t="s">
        <v>33</v>
      </c>
      <c r="DN93" s="3">
        <v>492</v>
      </c>
      <c r="DO93" s="3">
        <v>1</v>
      </c>
      <c r="DP93" s="12" cm="1">
        <f t="array" ref="DP93">DO93*DN93-SUM(DO93*CI93:DL93*$CI$75:$DL$75)</f>
        <v>0</v>
      </c>
      <c r="DQ93" s="23"/>
      <c r="DR93" s="1">
        <v>21</v>
      </c>
      <c r="DS93" s="1">
        <v>5</v>
      </c>
      <c r="DT93" s="1"/>
      <c r="DU93" s="3">
        <v>20</v>
      </c>
      <c r="DV93" s="47">
        <v>263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6</v>
      </c>
      <c r="EH93" s="3">
        <v>1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1</v>
      </c>
      <c r="EY93" s="3">
        <v>0</v>
      </c>
      <c r="EZ93" s="3">
        <v>0</v>
      </c>
      <c r="FA93" s="3" t="s">
        <v>33</v>
      </c>
      <c r="FB93" s="3">
        <v>295</v>
      </c>
      <c r="FC93" s="3">
        <v>1</v>
      </c>
      <c r="FD93" s="12" cm="1">
        <f t="array" ref="FD93">FC93*FB93-SUM(FC93*DW93:EZ93*$DW$75:$EZ$75)</f>
        <v>0</v>
      </c>
      <c r="FE93" s="23"/>
      <c r="FF93" s="3">
        <v>102</v>
      </c>
      <c r="FG93" s="3">
        <v>3</v>
      </c>
      <c r="FH93" s="1"/>
      <c r="FI93" s="3">
        <v>102</v>
      </c>
      <c r="FJ93" s="47">
        <v>295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3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2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 t="s">
        <v>126</v>
      </c>
      <c r="GP93" s="3">
        <v>517</v>
      </c>
      <c r="GQ93" s="3">
        <v>2</v>
      </c>
      <c r="GR93" s="12" cm="1">
        <f t="array" ref="GR93">GQ93*GP93-SUM(GQ93*FK93:GN93*$FK$75:$GN$75)</f>
        <v>0</v>
      </c>
    </row>
    <row r="94" spans="1:200" x14ac:dyDescent="0.35">
      <c r="A94" s="23"/>
      <c r="B94" s="3">
        <v>84</v>
      </c>
      <c r="C94" s="3">
        <v>5</v>
      </c>
      <c r="D94" s="1"/>
      <c r="E94" s="3">
        <v>83</v>
      </c>
      <c r="F94" s="47">
        <v>252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0</v>
      </c>
      <c r="P94" s="3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2</v>
      </c>
      <c r="AG94" s="3">
        <v>0</v>
      </c>
      <c r="AH94" s="3">
        <v>0</v>
      </c>
      <c r="AI94" s="3">
        <v>0</v>
      </c>
      <c r="AJ94" s="3">
        <v>0</v>
      </c>
      <c r="AK94" s="3" t="s">
        <v>31</v>
      </c>
      <c r="AL94" s="3">
        <v>454</v>
      </c>
      <c r="AM94" s="3">
        <v>1</v>
      </c>
      <c r="AN94" s="12" cm="1">
        <f t="array" ref="AN94">AM94*AL94-SUM(AM94*G94:AJ94*$G$75:$AJ$75)</f>
        <v>0</v>
      </c>
      <c r="AO94" s="23"/>
      <c r="AP94" s="3">
        <v>41</v>
      </c>
      <c r="AQ94" s="3">
        <v>4</v>
      </c>
      <c r="AR94" s="1"/>
      <c r="AS94" s="3">
        <v>40</v>
      </c>
      <c r="AT94" s="49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12"/>
      <c r="CC94" s="23"/>
      <c r="CD94" s="3">
        <v>81</v>
      </c>
      <c r="CE94" s="3">
        <v>9</v>
      </c>
      <c r="CF94" s="1"/>
      <c r="CG94" s="3">
        <v>81</v>
      </c>
      <c r="CH94" s="47">
        <v>289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2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1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1</v>
      </c>
      <c r="DI94" s="3">
        <v>0</v>
      </c>
      <c r="DJ94" s="3">
        <v>0</v>
      </c>
      <c r="DK94" s="3">
        <v>0</v>
      </c>
      <c r="DL94" s="3">
        <v>0</v>
      </c>
      <c r="DM94" s="3" t="s">
        <v>85</v>
      </c>
      <c r="DN94" s="3">
        <v>242</v>
      </c>
      <c r="DO94" s="3">
        <v>2</v>
      </c>
      <c r="DP94" s="12" cm="1">
        <f t="array" ref="DP94">DO94*DN94-SUM(DO94*CI94:DL94*$CI$75:$DL$75)</f>
        <v>0</v>
      </c>
      <c r="DQ94" s="23"/>
      <c r="DR94" s="1">
        <v>72</v>
      </c>
      <c r="DS94" s="1">
        <v>3</v>
      </c>
      <c r="DT94" s="1"/>
      <c r="DU94" s="3">
        <v>72</v>
      </c>
      <c r="DV94" s="47">
        <v>267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5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1</v>
      </c>
      <c r="EQ94" s="3">
        <v>2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 t="s">
        <v>31</v>
      </c>
      <c r="FB94" s="3">
        <v>299</v>
      </c>
      <c r="FC94" s="3">
        <v>1</v>
      </c>
      <c r="FD94" s="12" cm="1">
        <f t="array" ref="FD94">FC94*FB94-SUM(FC94*DW94:EZ94*$DW$75:$EZ$75)</f>
        <v>0</v>
      </c>
      <c r="FE94" s="23"/>
      <c r="FF94" s="3">
        <v>76</v>
      </c>
      <c r="FG94" s="3">
        <v>4</v>
      </c>
      <c r="FH94" s="1"/>
      <c r="FI94" s="3">
        <v>76</v>
      </c>
      <c r="FJ94" s="47">
        <v>298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5</v>
      </c>
      <c r="GF94" s="3">
        <v>0</v>
      </c>
      <c r="GG94" s="3">
        <v>0</v>
      </c>
      <c r="GH94" s="3">
        <v>0</v>
      </c>
      <c r="GI94" s="3">
        <v>1</v>
      </c>
      <c r="GJ94" s="3">
        <v>1</v>
      </c>
      <c r="GK94" s="3">
        <v>0</v>
      </c>
      <c r="GL94" s="3">
        <v>0</v>
      </c>
      <c r="GM94" s="3">
        <v>0</v>
      </c>
      <c r="GN94" s="3">
        <v>1</v>
      </c>
      <c r="GO94" s="3" t="s">
        <v>33</v>
      </c>
      <c r="GP94" s="3">
        <v>584</v>
      </c>
      <c r="GQ94" s="3">
        <v>1</v>
      </c>
      <c r="GR94" s="12" cm="1">
        <f t="array" ref="GR94">GQ94*GP94-SUM(GQ94*FK94:GN94*$FK$75:$GN$75)</f>
        <v>0</v>
      </c>
    </row>
    <row r="95" spans="1:200" x14ac:dyDescent="0.35">
      <c r="A95" s="23"/>
      <c r="B95" s="3">
        <v>90</v>
      </c>
      <c r="C95" s="3">
        <v>3</v>
      </c>
      <c r="D95" s="1"/>
      <c r="E95" s="3">
        <v>89</v>
      </c>
      <c r="F95" s="4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12"/>
      <c r="AO95" s="23"/>
      <c r="AP95" s="3">
        <v>32</v>
      </c>
      <c r="AQ95" s="3">
        <v>2</v>
      </c>
      <c r="AR95" s="1"/>
      <c r="AS95" s="3">
        <v>32</v>
      </c>
      <c r="AT95" s="49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12"/>
      <c r="CC95" s="23"/>
      <c r="CD95" s="3">
        <v>56</v>
      </c>
      <c r="CE95" s="3">
        <v>9</v>
      </c>
      <c r="CF95" s="1"/>
      <c r="CG95" s="3">
        <v>56</v>
      </c>
      <c r="CH95" s="47">
        <v>292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1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4</v>
      </c>
      <c r="CX95" s="3">
        <v>0</v>
      </c>
      <c r="CY95" s="3">
        <v>1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 t="s">
        <v>31</v>
      </c>
      <c r="DN95" s="3">
        <v>384</v>
      </c>
      <c r="DO95" s="3">
        <v>1</v>
      </c>
      <c r="DP95" s="12" cm="1">
        <f t="array" ref="DP95">DO95*DN95-SUM(DO95*CI95:DL95*$CI$75:$DL$75)</f>
        <v>0</v>
      </c>
      <c r="DQ95" s="23"/>
      <c r="DR95" s="1">
        <v>92</v>
      </c>
      <c r="DS95" s="1">
        <v>4</v>
      </c>
      <c r="DT95" s="1"/>
      <c r="DU95" s="3">
        <v>92</v>
      </c>
      <c r="DV95" s="47">
        <v>273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3</v>
      </c>
      <c r="EQ95" s="3">
        <v>0</v>
      </c>
      <c r="ER95" s="3">
        <v>0</v>
      </c>
      <c r="ES95" s="3">
        <v>0</v>
      </c>
      <c r="ET95" s="3">
        <v>0</v>
      </c>
      <c r="EU95" s="3">
        <v>1</v>
      </c>
      <c r="EV95" s="3">
        <v>0</v>
      </c>
      <c r="EW95" s="3">
        <v>0</v>
      </c>
      <c r="EX95" s="3">
        <v>2</v>
      </c>
      <c r="EY95" s="3">
        <v>0</v>
      </c>
      <c r="EZ95" s="3">
        <v>0</v>
      </c>
      <c r="FA95" s="3" t="s">
        <v>33</v>
      </c>
      <c r="FB95" s="3">
        <v>295</v>
      </c>
      <c r="FC95" s="3">
        <v>2</v>
      </c>
      <c r="FD95" s="12" cm="1">
        <f t="array" ref="FD95">FC95*FB95-SUM(FC95*DW95:EZ95*$DW$75:$EZ$75)</f>
        <v>0</v>
      </c>
      <c r="FE95" s="23"/>
      <c r="FF95" s="3">
        <v>107</v>
      </c>
      <c r="FG95" s="3">
        <v>5</v>
      </c>
      <c r="FH95" s="1"/>
      <c r="FI95" s="3">
        <v>107</v>
      </c>
      <c r="FJ95" s="47">
        <v>303</v>
      </c>
      <c r="FK95" s="3">
        <v>0</v>
      </c>
      <c r="FL95" s="3">
        <v>0</v>
      </c>
      <c r="FM95" s="3">
        <v>0</v>
      </c>
      <c r="FN95" s="3">
        <v>5</v>
      </c>
      <c r="FO95" s="3">
        <v>0</v>
      </c>
      <c r="FP95" s="3">
        <v>0</v>
      </c>
      <c r="FQ95" s="3">
        <v>2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 t="s">
        <v>33</v>
      </c>
      <c r="GP95" s="3">
        <v>584</v>
      </c>
      <c r="GQ95" s="3">
        <v>1</v>
      </c>
      <c r="GR95" s="12" cm="1">
        <f t="array" ref="GR95">GQ95*GP95-SUM(GQ95*FK95:GN95*$FK$75:$GN$75)</f>
        <v>0</v>
      </c>
    </row>
    <row r="96" spans="1:200" x14ac:dyDescent="0.35">
      <c r="A96" s="23"/>
      <c r="B96" s="3">
        <v>62</v>
      </c>
      <c r="C96" s="3">
        <v>4</v>
      </c>
      <c r="D96" s="1"/>
      <c r="E96" s="3">
        <v>61</v>
      </c>
      <c r="F96" s="4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12"/>
      <c r="AO96" s="23"/>
      <c r="AP96" s="3">
        <v>94</v>
      </c>
      <c r="AQ96" s="3">
        <v>5</v>
      </c>
      <c r="AR96" s="1"/>
      <c r="AS96" s="3">
        <v>93</v>
      </c>
      <c r="AT96" s="49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12"/>
      <c r="CC96" s="23"/>
      <c r="CD96" s="3">
        <v>76</v>
      </c>
      <c r="CE96" s="3">
        <v>8</v>
      </c>
      <c r="CF96" s="1"/>
      <c r="CG96" s="3">
        <v>76</v>
      </c>
      <c r="CH96" s="47">
        <v>294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2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2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 t="s">
        <v>85</v>
      </c>
      <c r="DN96" s="3">
        <v>242</v>
      </c>
      <c r="DO96" s="3">
        <v>2</v>
      </c>
      <c r="DP96" s="12" cm="1">
        <f t="array" ref="DP96">DO96*DN96-SUM(DO96*CI96:DL96*$CI$75:$DL$75)</f>
        <v>0</v>
      </c>
      <c r="DQ96" s="23"/>
      <c r="DR96" s="1">
        <v>73</v>
      </c>
      <c r="DS96" s="1">
        <v>7</v>
      </c>
      <c r="DT96" s="1"/>
      <c r="DU96" s="3">
        <v>73</v>
      </c>
      <c r="DV96" s="47">
        <v>277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3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1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1</v>
      </c>
      <c r="EV96" s="3">
        <v>0</v>
      </c>
      <c r="EW96" s="3">
        <v>0</v>
      </c>
      <c r="EX96" s="3">
        <v>0</v>
      </c>
      <c r="EY96" s="3">
        <v>4</v>
      </c>
      <c r="EZ96" s="3">
        <v>0</v>
      </c>
      <c r="FA96" s="3" t="s">
        <v>31</v>
      </c>
      <c r="FB96" s="3">
        <v>299</v>
      </c>
      <c r="FC96" s="3">
        <v>1</v>
      </c>
      <c r="FD96" s="12" cm="1">
        <f t="array" ref="FD96">FC96*FB96-SUM(FC96*DW96:EZ96*$DW$75:$EZ$75)</f>
        <v>0</v>
      </c>
      <c r="FE96" s="23"/>
      <c r="FF96" s="3">
        <v>99</v>
      </c>
      <c r="FG96" s="3">
        <v>5</v>
      </c>
      <c r="FH96" s="1"/>
      <c r="FI96" s="3">
        <v>99</v>
      </c>
      <c r="FJ96" s="47">
        <v>310</v>
      </c>
      <c r="FK96" s="3">
        <v>3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2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1</v>
      </c>
      <c r="GK96" s="3">
        <v>0</v>
      </c>
      <c r="GL96" s="3">
        <v>0</v>
      </c>
      <c r="GM96" s="3">
        <v>0</v>
      </c>
      <c r="GN96" s="3">
        <v>1</v>
      </c>
      <c r="GO96" s="3" t="s">
        <v>126</v>
      </c>
      <c r="GP96" s="3">
        <v>517</v>
      </c>
      <c r="GQ96" s="3">
        <v>2</v>
      </c>
      <c r="GR96" s="12" cm="1">
        <f t="array" ref="GR96">GQ96*GP96-SUM(GQ96*FK96:GN96*$FK$75:$GN$75)</f>
        <v>0</v>
      </c>
    </row>
    <row r="97" spans="1:200" x14ac:dyDescent="0.35">
      <c r="A97" s="23"/>
      <c r="B97" s="3">
        <v>80</v>
      </c>
      <c r="C97" s="3">
        <v>4</v>
      </c>
      <c r="D97" s="1"/>
      <c r="E97" s="3">
        <v>80</v>
      </c>
      <c r="F97" s="4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12"/>
      <c r="AO97" s="23"/>
      <c r="AP97" s="3">
        <v>93</v>
      </c>
      <c r="AQ97" s="3">
        <v>4</v>
      </c>
      <c r="AR97" s="1"/>
      <c r="AS97" s="3">
        <v>92</v>
      </c>
      <c r="AT97" s="49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12"/>
      <c r="CC97" s="23"/>
      <c r="CD97" s="3">
        <v>46</v>
      </c>
      <c r="CE97" s="3">
        <v>5</v>
      </c>
      <c r="CF97" s="1"/>
      <c r="CG97" s="3">
        <v>46</v>
      </c>
      <c r="CH97" s="47">
        <v>295</v>
      </c>
      <c r="CI97" s="3">
        <v>0</v>
      </c>
      <c r="CJ97" s="3">
        <v>1</v>
      </c>
      <c r="CK97" s="3">
        <v>0</v>
      </c>
      <c r="CL97" s="3">
        <v>0</v>
      </c>
      <c r="CM97" s="3">
        <v>0</v>
      </c>
      <c r="CN97" s="3">
        <v>1</v>
      </c>
      <c r="CO97" s="3">
        <v>0</v>
      </c>
      <c r="CP97" s="3">
        <v>0</v>
      </c>
      <c r="CQ97" s="3">
        <v>3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1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 t="s">
        <v>126</v>
      </c>
      <c r="DN97" s="3">
        <v>385</v>
      </c>
      <c r="DO97" s="3">
        <v>2</v>
      </c>
      <c r="DP97" s="12" cm="1">
        <f t="array" ref="DP97">DO97*DN97-SUM(DO97*CI97:DL97*$CI$75:$DL$75)</f>
        <v>0</v>
      </c>
      <c r="DQ97" s="23"/>
      <c r="DR97" s="1">
        <v>63</v>
      </c>
      <c r="DS97" s="1">
        <v>3</v>
      </c>
      <c r="DT97" s="1"/>
      <c r="DU97" s="3">
        <v>63</v>
      </c>
      <c r="DV97" s="47">
        <v>282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4</v>
      </c>
      <c r="EV97" s="3">
        <v>0</v>
      </c>
      <c r="EW97" s="3">
        <v>1</v>
      </c>
      <c r="EX97" s="3">
        <v>0</v>
      </c>
      <c r="EY97" s="3">
        <v>0</v>
      </c>
      <c r="EZ97" s="3">
        <v>0</v>
      </c>
      <c r="FA97" s="3" t="s">
        <v>31</v>
      </c>
      <c r="FB97" s="3">
        <v>299</v>
      </c>
      <c r="FC97" s="3">
        <v>1</v>
      </c>
      <c r="FD97" s="12" cm="1">
        <f t="array" ref="FD97">FC97*FB97-SUM(FC97*DW97:EZ97*$DW$75:$EZ$75)</f>
        <v>0</v>
      </c>
      <c r="FE97" s="23"/>
      <c r="FF97" s="3">
        <v>84</v>
      </c>
      <c r="FG97" s="3">
        <v>5</v>
      </c>
      <c r="FH97" s="1"/>
      <c r="FI97" s="3">
        <v>84</v>
      </c>
      <c r="FJ97" s="47">
        <v>314</v>
      </c>
      <c r="FK97" s="3">
        <v>0</v>
      </c>
      <c r="FL97" s="3">
        <v>0</v>
      </c>
      <c r="FM97" s="3">
        <v>0</v>
      </c>
      <c r="FN97" s="3">
        <v>0</v>
      </c>
      <c r="FO97" s="3">
        <v>1</v>
      </c>
      <c r="FP97" s="3">
        <v>0</v>
      </c>
      <c r="FQ97" s="3">
        <v>0</v>
      </c>
      <c r="FR97" s="3">
        <v>4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 t="s">
        <v>85</v>
      </c>
      <c r="GP97" s="3">
        <v>369</v>
      </c>
      <c r="GQ97" s="3">
        <v>1</v>
      </c>
      <c r="GR97" s="12" cm="1">
        <f t="array" ref="GR97">GQ97*GP97-SUM(GQ97*FK97:GN97*$FK$75:$GN$75)</f>
        <v>0</v>
      </c>
    </row>
    <row r="98" spans="1:200" x14ac:dyDescent="0.35">
      <c r="A98" s="23"/>
      <c r="B98" s="3">
        <v>85</v>
      </c>
      <c r="C98" s="3">
        <v>3</v>
      </c>
      <c r="D98" s="1"/>
      <c r="E98" s="3">
        <v>85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12"/>
      <c r="AO98" s="23"/>
      <c r="AP98" s="3">
        <v>84</v>
      </c>
      <c r="AQ98" s="3">
        <v>2</v>
      </c>
      <c r="AR98" s="1"/>
      <c r="AS98" s="3">
        <v>83</v>
      </c>
      <c r="AT98" s="49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12"/>
      <c r="CC98" s="23"/>
      <c r="CD98" s="3">
        <v>75</v>
      </c>
      <c r="CE98" s="3">
        <v>8</v>
      </c>
      <c r="CF98" s="1"/>
      <c r="CG98" s="3">
        <v>75</v>
      </c>
      <c r="CH98" s="47">
        <v>300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1</v>
      </c>
      <c r="CY98" s="3">
        <v>2</v>
      </c>
      <c r="CZ98" s="3">
        <v>0</v>
      </c>
      <c r="DA98" s="3">
        <v>1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6</v>
      </c>
      <c r="DM98" s="3" t="s">
        <v>126</v>
      </c>
      <c r="DN98" s="3">
        <v>385</v>
      </c>
      <c r="DO98" s="3">
        <v>4</v>
      </c>
      <c r="DP98" s="12" cm="1">
        <f t="array" ref="DP98">DO98*DN98-SUM(DO98*CI98:DL98*$CI$75:$DL$75)</f>
        <v>0</v>
      </c>
      <c r="DQ98" s="23"/>
      <c r="DR98" s="1">
        <v>14</v>
      </c>
      <c r="DS98" s="1">
        <v>4</v>
      </c>
      <c r="DT98" s="1"/>
      <c r="DU98" s="3">
        <v>13</v>
      </c>
      <c r="DV98" s="47">
        <v>287</v>
      </c>
      <c r="DW98" s="3">
        <v>0</v>
      </c>
      <c r="DX98" s="3">
        <v>0</v>
      </c>
      <c r="DY98" s="3">
        <v>0</v>
      </c>
      <c r="DZ98" s="3">
        <v>0</v>
      </c>
      <c r="EA98" s="3">
        <v>2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1</v>
      </c>
      <c r="EK98" s="3">
        <v>1</v>
      </c>
      <c r="EL98" s="3">
        <v>0</v>
      </c>
      <c r="EM98" s="3">
        <v>0</v>
      </c>
      <c r="EN98" s="3">
        <v>0</v>
      </c>
      <c r="EO98" s="3">
        <v>2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 t="s">
        <v>31</v>
      </c>
      <c r="FB98" s="3">
        <v>299</v>
      </c>
      <c r="FC98" s="3">
        <v>1</v>
      </c>
      <c r="FD98" s="12" cm="1">
        <f t="array" ref="FD98">FC98*FB98-SUM(FC98*DW98:EZ98*$DW$75:$EZ$75)</f>
        <v>0</v>
      </c>
      <c r="FE98" s="23"/>
      <c r="FF98" s="3">
        <v>115</v>
      </c>
      <c r="FG98" s="3">
        <v>4</v>
      </c>
      <c r="FH98" s="1"/>
      <c r="FI98" s="3">
        <v>115</v>
      </c>
      <c r="FJ98" s="47">
        <v>318</v>
      </c>
      <c r="FK98" s="3">
        <v>0</v>
      </c>
      <c r="FL98" s="3">
        <v>0</v>
      </c>
      <c r="FM98" s="3">
        <v>0</v>
      </c>
      <c r="FN98" s="3">
        <v>0</v>
      </c>
      <c r="FO98" s="3">
        <v>1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4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1</v>
      </c>
      <c r="GK98" s="3">
        <v>0</v>
      </c>
      <c r="GL98" s="3">
        <v>0</v>
      </c>
      <c r="GM98" s="3">
        <v>0</v>
      </c>
      <c r="GN98" s="3">
        <v>0</v>
      </c>
      <c r="GO98" s="3" t="s">
        <v>33</v>
      </c>
      <c r="GP98" s="3">
        <v>584</v>
      </c>
      <c r="GQ98" s="3">
        <v>1</v>
      </c>
      <c r="GR98" s="12" cm="1">
        <f t="array" ref="GR98">GQ98*GP98-SUM(GQ98*FK98:GN98*$FK$75:$GN$75)</f>
        <v>0</v>
      </c>
    </row>
    <row r="99" spans="1:200" x14ac:dyDescent="0.35">
      <c r="A99" s="23"/>
      <c r="B99" s="3">
        <v>97</v>
      </c>
      <c r="C99" s="3">
        <v>4</v>
      </c>
      <c r="D99" s="1"/>
      <c r="E99" s="3">
        <v>96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12"/>
      <c r="AO99" s="23"/>
      <c r="AP99" s="3">
        <v>74</v>
      </c>
      <c r="AQ99" s="3">
        <v>2</v>
      </c>
      <c r="AR99" s="1"/>
      <c r="AS99" s="3">
        <v>74</v>
      </c>
      <c r="AT99" s="49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12"/>
      <c r="CC99" s="23"/>
      <c r="CD99" s="3">
        <v>47</v>
      </c>
      <c r="CE99" s="3">
        <v>9</v>
      </c>
      <c r="CF99" s="1"/>
      <c r="CG99" s="3">
        <v>47</v>
      </c>
      <c r="CH99" s="47">
        <v>302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1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2</v>
      </c>
      <c r="DD99" s="3">
        <v>3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 t="s">
        <v>31</v>
      </c>
      <c r="DN99" s="3">
        <v>384</v>
      </c>
      <c r="DO99" s="3">
        <v>2</v>
      </c>
      <c r="DP99" s="12" cm="1">
        <f t="array" ref="DP99">DO99*DN99-SUM(DO99*CI99:DL99*$CI$75:$DL$75)</f>
        <v>0</v>
      </c>
      <c r="DQ99" s="23"/>
      <c r="DR99" s="1">
        <v>64</v>
      </c>
      <c r="DS99" s="1">
        <v>3</v>
      </c>
      <c r="DT99" s="1"/>
      <c r="DU99" s="3">
        <v>64</v>
      </c>
      <c r="DV99" s="49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12"/>
      <c r="FE99" s="23"/>
      <c r="FF99" s="3">
        <v>74</v>
      </c>
      <c r="FG99" s="3">
        <v>7</v>
      </c>
      <c r="FH99" s="1"/>
      <c r="FI99" s="3">
        <v>74</v>
      </c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12"/>
    </row>
    <row r="100" spans="1:200" x14ac:dyDescent="0.35">
      <c r="A100" s="23"/>
      <c r="B100" s="3">
        <v>50</v>
      </c>
      <c r="C100" s="3">
        <v>3</v>
      </c>
      <c r="D100" s="1"/>
      <c r="E100" s="3">
        <v>50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12"/>
      <c r="AO100" s="23"/>
      <c r="AP100" s="3">
        <v>92</v>
      </c>
      <c r="AQ100" s="3">
        <v>3</v>
      </c>
      <c r="AR100" s="1"/>
      <c r="AS100" s="3">
        <v>92</v>
      </c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12"/>
      <c r="CC100" s="23"/>
      <c r="CD100" s="3">
        <v>95</v>
      </c>
      <c r="CE100" s="3">
        <v>10</v>
      </c>
      <c r="CF100" s="1"/>
      <c r="CG100" s="3">
        <v>95</v>
      </c>
      <c r="CH100" s="47">
        <v>303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5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1</v>
      </c>
      <c r="DD100" s="3">
        <v>1</v>
      </c>
      <c r="DE100" s="3">
        <v>0</v>
      </c>
      <c r="DF100" s="3">
        <v>0</v>
      </c>
      <c r="DG100" s="3">
        <v>0</v>
      </c>
      <c r="DH100" s="3">
        <v>1</v>
      </c>
      <c r="DI100" s="3">
        <v>0</v>
      </c>
      <c r="DJ100" s="3">
        <v>0</v>
      </c>
      <c r="DK100" s="3">
        <v>0</v>
      </c>
      <c r="DL100" s="3">
        <v>0</v>
      </c>
      <c r="DM100" s="3" t="s">
        <v>33</v>
      </c>
      <c r="DN100" s="3">
        <v>492</v>
      </c>
      <c r="DO100" s="3">
        <v>1</v>
      </c>
      <c r="DP100" s="12" cm="1">
        <f t="array" ref="DP100">DO100*DN100-SUM(DO100*CI100:DL100*$CI$75:$DL$75)</f>
        <v>0</v>
      </c>
      <c r="DQ100" s="23"/>
      <c r="DR100" s="1">
        <v>83</v>
      </c>
      <c r="DS100" s="1">
        <v>4</v>
      </c>
      <c r="DT100" s="1"/>
      <c r="DU100" s="3">
        <v>83</v>
      </c>
      <c r="DV100" s="49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12"/>
      <c r="FE100" s="23"/>
      <c r="FF100" s="3">
        <v>95</v>
      </c>
      <c r="FG100" s="3">
        <v>4</v>
      </c>
      <c r="FH100" s="1"/>
      <c r="FI100" s="3">
        <v>95</v>
      </c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12"/>
    </row>
    <row r="101" spans="1:200" x14ac:dyDescent="0.35">
      <c r="A101" s="23"/>
      <c r="B101" s="3">
        <v>86</v>
      </c>
      <c r="C101" s="3">
        <v>5</v>
      </c>
      <c r="D101" s="1"/>
      <c r="E101" s="3">
        <v>86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12"/>
      <c r="AO101" s="23"/>
      <c r="AP101" s="3">
        <v>63</v>
      </c>
      <c r="AQ101" s="3">
        <v>3</v>
      </c>
      <c r="AR101" s="1"/>
      <c r="AS101" s="3">
        <v>62</v>
      </c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12"/>
      <c r="CC101" s="23"/>
      <c r="CD101" s="3">
        <v>38</v>
      </c>
      <c r="CE101" s="3">
        <v>6</v>
      </c>
      <c r="CF101" s="1"/>
      <c r="CG101" s="3">
        <v>38</v>
      </c>
      <c r="CH101" s="47">
        <v>310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1</v>
      </c>
      <c r="CW101" s="3">
        <v>0</v>
      </c>
      <c r="CX101" s="3">
        <v>1</v>
      </c>
      <c r="CY101" s="3">
        <v>0</v>
      </c>
      <c r="CZ101" s="3">
        <v>0</v>
      </c>
      <c r="DA101" s="3">
        <v>4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1</v>
      </c>
      <c r="DI101" s="3">
        <v>0</v>
      </c>
      <c r="DJ101" s="3">
        <v>0</v>
      </c>
      <c r="DK101" s="3">
        <v>0</v>
      </c>
      <c r="DL101" s="3">
        <v>0</v>
      </c>
      <c r="DM101" s="3" t="s">
        <v>126</v>
      </c>
      <c r="DN101" s="3">
        <v>385</v>
      </c>
      <c r="DO101" s="3">
        <v>1</v>
      </c>
      <c r="DP101" s="12" cm="1">
        <f t="array" ref="DP101">DO101*DN101-SUM(DO101*CI101:DL101*$CI$75:$DL$75)</f>
        <v>0</v>
      </c>
      <c r="DQ101" s="23"/>
      <c r="DR101" s="1">
        <v>52</v>
      </c>
      <c r="DS101" s="1">
        <v>6</v>
      </c>
      <c r="DT101" s="1"/>
      <c r="DU101" s="3">
        <v>52</v>
      </c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12"/>
      <c r="FE101" s="23"/>
      <c r="FF101" s="3">
        <v>98</v>
      </c>
      <c r="FG101" s="3">
        <v>3</v>
      </c>
      <c r="FH101" s="1"/>
      <c r="FI101" s="3">
        <v>98</v>
      </c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12"/>
    </row>
    <row r="102" spans="1:200" x14ac:dyDescent="0.35">
      <c r="A102" s="23"/>
      <c r="B102" s="3">
        <v>89</v>
      </c>
      <c r="C102" s="3">
        <v>2</v>
      </c>
      <c r="D102" s="1"/>
      <c r="E102" s="3">
        <v>89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12"/>
      <c r="AO102" s="23"/>
      <c r="AP102" s="3">
        <v>73</v>
      </c>
      <c r="AQ102" s="3">
        <v>2</v>
      </c>
      <c r="AR102" s="1"/>
      <c r="AS102" s="3">
        <v>73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12"/>
      <c r="CC102" s="23"/>
      <c r="CD102" s="3">
        <v>36</v>
      </c>
      <c r="CE102" s="3">
        <v>9</v>
      </c>
      <c r="CF102" s="1"/>
      <c r="CG102" s="3">
        <v>35</v>
      </c>
      <c r="CH102" s="47">
        <v>313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1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1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4</v>
      </c>
      <c r="DK102" s="3">
        <v>0</v>
      </c>
      <c r="DL102" s="3">
        <v>0</v>
      </c>
      <c r="DM102" s="3" t="s">
        <v>33</v>
      </c>
      <c r="DN102" s="3">
        <v>492</v>
      </c>
      <c r="DO102" s="3">
        <v>1</v>
      </c>
      <c r="DP102" s="12" cm="1">
        <f t="array" ref="DP102">DO102*DN102-SUM(DO102*CI102:DL102*$CI$75:$DL$75)</f>
        <v>0</v>
      </c>
      <c r="DQ102" s="23"/>
      <c r="DR102" s="1">
        <v>53</v>
      </c>
      <c r="DS102" s="1">
        <v>5</v>
      </c>
      <c r="DT102" s="1"/>
      <c r="DU102" s="3">
        <v>53</v>
      </c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12"/>
      <c r="FE102" s="23"/>
      <c r="FF102" s="3">
        <v>39</v>
      </c>
      <c r="FG102" s="3">
        <v>3</v>
      </c>
      <c r="FH102" s="1"/>
      <c r="FI102" s="3">
        <v>39</v>
      </c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12"/>
    </row>
    <row r="103" spans="1:200" x14ac:dyDescent="0.35">
      <c r="A103" s="23"/>
      <c r="B103" s="3">
        <v>67</v>
      </c>
      <c r="C103" s="3">
        <v>1</v>
      </c>
      <c r="D103" s="1"/>
      <c r="E103" s="3">
        <v>66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12"/>
      <c r="AO103" s="23"/>
      <c r="AP103" s="3">
        <v>52</v>
      </c>
      <c r="AQ103" s="3">
        <v>4</v>
      </c>
      <c r="AR103" s="1"/>
      <c r="AS103" s="3">
        <v>51</v>
      </c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12"/>
      <c r="CC103" s="23"/>
      <c r="CD103" s="3">
        <v>96</v>
      </c>
      <c r="CE103" s="3">
        <v>10</v>
      </c>
      <c r="CF103" s="1"/>
      <c r="CG103" s="3">
        <v>96</v>
      </c>
      <c r="CH103" s="47">
        <v>315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1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1</v>
      </c>
      <c r="DH103" s="3">
        <v>0</v>
      </c>
      <c r="DI103" s="3">
        <v>0</v>
      </c>
      <c r="DJ103" s="3">
        <v>3</v>
      </c>
      <c r="DK103" s="3">
        <v>0</v>
      </c>
      <c r="DL103" s="3">
        <v>1</v>
      </c>
      <c r="DM103" s="3" t="s">
        <v>126</v>
      </c>
      <c r="DN103" s="3">
        <v>385</v>
      </c>
      <c r="DO103" s="3">
        <v>2</v>
      </c>
      <c r="DP103" s="12" cm="1">
        <f t="array" ref="DP103">DO103*DN103-SUM(DO103*CI103:DL103*$CI$75:$DL$75)</f>
        <v>0</v>
      </c>
      <c r="DQ103" s="23"/>
      <c r="DR103" s="1">
        <v>24</v>
      </c>
      <c r="DS103" s="1">
        <v>6</v>
      </c>
      <c r="DT103" s="1"/>
      <c r="DU103" s="3">
        <v>24</v>
      </c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12"/>
      <c r="FE103" s="23"/>
      <c r="FF103" s="3">
        <v>58</v>
      </c>
      <c r="FG103" s="3">
        <v>4</v>
      </c>
      <c r="FH103" s="1"/>
      <c r="FI103" s="3">
        <v>57</v>
      </c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12"/>
    </row>
    <row r="104" spans="1:200" x14ac:dyDescent="0.35">
      <c r="A104" s="23"/>
      <c r="B104" s="3">
        <v>46</v>
      </c>
      <c r="C104" s="3">
        <v>3</v>
      </c>
      <c r="D104" s="1"/>
      <c r="E104" s="3">
        <v>45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12"/>
      <c r="AO104" s="23"/>
      <c r="AP104" s="3">
        <v>24</v>
      </c>
      <c r="AQ104" s="3">
        <v>4</v>
      </c>
      <c r="AR104" s="1"/>
      <c r="AS104" s="3">
        <v>24</v>
      </c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12"/>
      <c r="CC104" s="23"/>
      <c r="CD104" s="3">
        <v>86</v>
      </c>
      <c r="CE104" s="3">
        <v>10</v>
      </c>
      <c r="CF104" s="1"/>
      <c r="CG104" s="3">
        <v>86</v>
      </c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12"/>
      <c r="DQ104" s="23"/>
      <c r="DR104" s="1">
        <v>12</v>
      </c>
      <c r="DS104" s="1">
        <v>4</v>
      </c>
      <c r="DT104" s="1"/>
      <c r="DU104" s="3">
        <v>11</v>
      </c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12"/>
      <c r="FE104" s="23"/>
      <c r="FF104" s="3">
        <v>29</v>
      </c>
      <c r="FG104" s="3">
        <v>7</v>
      </c>
      <c r="FH104" s="1"/>
      <c r="FI104" s="3">
        <v>28</v>
      </c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12"/>
    </row>
    <row r="105" spans="1:200" x14ac:dyDescent="0.35">
      <c r="A105" s="23"/>
      <c r="B105" s="3">
        <v>33</v>
      </c>
      <c r="C105" s="3">
        <v>5</v>
      </c>
      <c r="D105" s="1"/>
      <c r="E105" s="3">
        <v>32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12"/>
      <c r="AO105" s="23"/>
      <c r="AP105" s="3">
        <v>72</v>
      </c>
      <c r="AQ105" s="3">
        <v>2</v>
      </c>
      <c r="AR105" s="1"/>
      <c r="AS105" s="3">
        <v>72</v>
      </c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12"/>
      <c r="CC105" s="23"/>
      <c r="CD105" s="3">
        <v>48</v>
      </c>
      <c r="CE105" s="3">
        <v>9</v>
      </c>
      <c r="CF105" s="1"/>
      <c r="CG105" s="3">
        <v>48</v>
      </c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12"/>
      <c r="DQ105" s="23"/>
      <c r="DR105" s="1">
        <v>22</v>
      </c>
      <c r="DS105" s="1">
        <v>4</v>
      </c>
      <c r="DT105" s="1"/>
      <c r="DU105" s="3">
        <v>22</v>
      </c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12"/>
      <c r="FE105" s="23"/>
      <c r="FF105" s="3">
        <v>37</v>
      </c>
      <c r="FG105" s="3">
        <v>5</v>
      </c>
      <c r="FH105" s="1"/>
      <c r="FI105" s="3">
        <v>37</v>
      </c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12"/>
    </row>
    <row r="106" spans="1:200" ht="15" thickBot="1" x14ac:dyDescent="0.4">
      <c r="A106" s="24"/>
      <c r="B106" s="40">
        <v>11</v>
      </c>
      <c r="C106" s="40">
        <v>2</v>
      </c>
      <c r="D106" s="25"/>
      <c r="E106" s="40">
        <v>10</v>
      </c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5"/>
      <c r="AO106" s="24"/>
      <c r="AP106" s="40">
        <v>13</v>
      </c>
      <c r="AQ106" s="40">
        <v>4</v>
      </c>
      <c r="AR106" s="25"/>
      <c r="AS106" s="40">
        <v>12</v>
      </c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5"/>
      <c r="CC106" s="24"/>
      <c r="CD106" s="40">
        <v>16</v>
      </c>
      <c r="CE106" s="40">
        <v>6</v>
      </c>
      <c r="CF106" s="25"/>
      <c r="CG106" s="40">
        <v>15</v>
      </c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5"/>
      <c r="DQ106" s="24"/>
      <c r="DR106" s="25">
        <v>49</v>
      </c>
      <c r="DS106" s="25">
        <v>4</v>
      </c>
      <c r="DT106" s="25"/>
      <c r="DU106" s="40">
        <v>49</v>
      </c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5"/>
      <c r="FE106" s="24"/>
      <c r="FF106" s="40">
        <v>27</v>
      </c>
      <c r="FG106" s="40">
        <v>5</v>
      </c>
      <c r="FH106" s="25"/>
      <c r="FI106" s="40">
        <v>27</v>
      </c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5"/>
    </row>
  </sheetData>
  <mergeCells count="30">
    <mergeCell ref="A72:AN73"/>
    <mergeCell ref="AO72:CB73"/>
    <mergeCell ref="CC72:DP73"/>
    <mergeCell ref="DQ72:FD73"/>
    <mergeCell ref="FE72:GR73"/>
    <mergeCell ref="G74:AJ74"/>
    <mergeCell ref="AU74:BX74"/>
    <mergeCell ref="CI74:DL74"/>
    <mergeCell ref="DW74:EZ74"/>
    <mergeCell ref="FK74:GN74"/>
    <mergeCell ref="A37:AN38"/>
    <mergeCell ref="AO37:CB38"/>
    <mergeCell ref="CC37:DP38"/>
    <mergeCell ref="DQ37:FD38"/>
    <mergeCell ref="FE37:GR38"/>
    <mergeCell ref="G39:AJ39"/>
    <mergeCell ref="AU39:BX39"/>
    <mergeCell ref="CI39:DL39"/>
    <mergeCell ref="DW39:EZ39"/>
    <mergeCell ref="FK39:GN39"/>
    <mergeCell ref="A1:AN2"/>
    <mergeCell ref="AO1:CB2"/>
    <mergeCell ref="CC1:DP2"/>
    <mergeCell ref="DQ1:FD2"/>
    <mergeCell ref="FE1:GR2"/>
    <mergeCell ref="F3:AJ3"/>
    <mergeCell ref="AT3:BX3"/>
    <mergeCell ref="CH3:DL3"/>
    <mergeCell ref="DV3:EZ3"/>
    <mergeCell ref="FJ3:G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P135"/>
  <sheetViews>
    <sheetView topLeftCell="FE82" zoomScale="60" zoomScaleNormal="60" workbookViewId="0">
      <selection activeCell="HH118" sqref="HH118"/>
    </sheetView>
  </sheetViews>
  <sheetFormatPr defaultRowHeight="14.5" x14ac:dyDescent="0.35"/>
  <cols>
    <col min="1" max="1" width="15.90625" customWidth="1"/>
    <col min="2" max="2" width="14.90625" bestFit="1" customWidth="1"/>
    <col min="3" max="3" width="13.81640625" bestFit="1" customWidth="1"/>
    <col min="4" max="4" width="12.1796875" bestFit="1" customWidth="1"/>
    <col min="5" max="5" width="8.81640625" bestFit="1" customWidth="1"/>
    <col min="6" max="6" width="10.36328125" bestFit="1" customWidth="1"/>
    <col min="7" max="38" width="3.1796875" bestFit="1" customWidth="1"/>
    <col min="39" max="40" width="4.36328125" bestFit="1" customWidth="1"/>
    <col min="41" max="41" width="3.1796875" bestFit="1" customWidth="1"/>
    <col min="42" max="42" width="4.36328125" bestFit="1" customWidth="1"/>
    <col min="43" max="44" width="3.1796875" bestFit="1" customWidth="1"/>
    <col min="45" max="45" width="4.36328125" bestFit="1" customWidth="1"/>
    <col min="46" max="46" width="3.1796875" bestFit="1" customWidth="1"/>
    <col min="47" max="47" width="8.81640625" bestFit="1" customWidth="1"/>
    <col min="48" max="48" width="10.36328125" bestFit="1" customWidth="1"/>
    <col min="49" max="49" width="6.36328125" bestFit="1" customWidth="1"/>
    <col min="50" max="50" width="7.1796875" bestFit="1" customWidth="1"/>
    <col min="51" max="51" width="15.90625" customWidth="1"/>
    <col min="52" max="52" width="14.90625" bestFit="1" customWidth="1"/>
    <col min="53" max="53" width="13.81640625" bestFit="1" customWidth="1"/>
    <col min="54" max="54" width="12.1796875" bestFit="1" customWidth="1"/>
    <col min="55" max="55" width="8.81640625" customWidth="1"/>
    <col min="56" max="56" width="10.36328125" bestFit="1" customWidth="1"/>
    <col min="57" max="57" width="3.1796875" bestFit="1" customWidth="1"/>
    <col min="58" max="59" width="4.36328125" bestFit="1" customWidth="1"/>
    <col min="60" max="60" width="3.1796875" bestFit="1" customWidth="1"/>
    <col min="61" max="70" width="4.36328125" bestFit="1" customWidth="1"/>
    <col min="71" max="71" width="3.1796875" bestFit="1" customWidth="1"/>
    <col min="72" max="77" width="4.36328125" bestFit="1" customWidth="1"/>
    <col min="78" max="78" width="3.1796875" bestFit="1" customWidth="1"/>
    <col min="79" max="89" width="4.36328125" bestFit="1" customWidth="1"/>
    <col min="90" max="96" width="3.1796875" bestFit="1" customWidth="1"/>
    <col min="97" max="97" width="8.81640625" bestFit="1" customWidth="1"/>
    <col min="98" max="98" width="10.36328125" bestFit="1" customWidth="1"/>
    <col min="99" max="99" width="6.36328125" bestFit="1" customWidth="1"/>
    <col min="100" max="100" width="7.1796875" customWidth="1"/>
    <col min="101" max="101" width="15.90625" bestFit="1" customWidth="1"/>
    <col min="102" max="102" width="14.90625" bestFit="1" customWidth="1"/>
    <col min="103" max="103" width="13.81640625" bestFit="1" customWidth="1"/>
    <col min="104" max="104" width="12.1796875" bestFit="1" customWidth="1"/>
    <col min="105" max="105" width="8.81640625" bestFit="1" customWidth="1"/>
    <col min="106" max="106" width="10.36328125" bestFit="1" customWidth="1"/>
    <col min="107" max="131" width="3.1796875" bestFit="1" customWidth="1"/>
    <col min="132" max="132" width="4.36328125" bestFit="1" customWidth="1"/>
    <col min="133" max="133" width="3.1796875" bestFit="1" customWidth="1"/>
    <col min="134" max="135" width="4.36328125" bestFit="1" customWidth="1"/>
    <col min="136" max="136" width="3.1796875" bestFit="1" customWidth="1"/>
    <col min="137" max="137" width="4.36328125" bestFit="1" customWidth="1"/>
    <col min="138" max="138" width="3.1796875" bestFit="1" customWidth="1"/>
    <col min="139" max="139" width="4.36328125" bestFit="1" customWidth="1"/>
    <col min="140" max="140" width="3.1796875" customWidth="1"/>
    <col min="141" max="141" width="3.1796875" bestFit="1" customWidth="1"/>
    <col min="142" max="144" width="4.36328125" bestFit="1" customWidth="1"/>
    <col min="145" max="145" width="3.1796875" bestFit="1" customWidth="1"/>
    <col min="146" max="146" width="4.36328125" bestFit="1" customWidth="1"/>
    <col min="147" max="147" width="8.81640625" bestFit="1" customWidth="1"/>
    <col min="148" max="148" width="10.36328125" customWidth="1"/>
    <col min="149" max="149" width="6.36328125" bestFit="1" customWidth="1"/>
    <col min="150" max="150" width="7.1796875" bestFit="1" customWidth="1"/>
    <col min="151" max="151" width="15.90625" bestFit="1" customWidth="1"/>
    <col min="152" max="152" width="14.90625" bestFit="1" customWidth="1"/>
    <col min="153" max="153" width="13.81640625" bestFit="1" customWidth="1"/>
    <col min="154" max="154" width="12.1796875" bestFit="1" customWidth="1"/>
    <col min="155" max="155" width="8.81640625" customWidth="1"/>
    <col min="156" max="156" width="10.36328125" bestFit="1" customWidth="1"/>
    <col min="157" max="160" width="4.36328125" bestFit="1" customWidth="1"/>
    <col min="161" max="161" width="3.1796875" bestFit="1" customWidth="1"/>
    <col min="162" max="164" width="4.36328125" bestFit="1" customWidth="1"/>
    <col min="165" max="165" width="3.1796875" bestFit="1" customWidth="1"/>
    <col min="166" max="167" width="4.36328125" bestFit="1" customWidth="1"/>
    <col min="168" max="168" width="3.1796875" bestFit="1" customWidth="1"/>
    <col min="169" max="172" width="4.36328125" bestFit="1" customWidth="1"/>
    <col min="173" max="173" width="3.1796875" bestFit="1" customWidth="1"/>
    <col min="174" max="177" width="4.36328125" bestFit="1" customWidth="1"/>
    <col min="178" max="178" width="3.1796875" bestFit="1" customWidth="1"/>
    <col min="179" max="184" width="4.36328125" bestFit="1" customWidth="1"/>
    <col min="185" max="188" width="3.1796875" bestFit="1" customWidth="1"/>
    <col min="189" max="190" width="4.36328125" bestFit="1" customWidth="1"/>
    <col min="191" max="192" width="3.1796875" bestFit="1" customWidth="1"/>
    <col min="193" max="194" width="4.36328125" bestFit="1" customWidth="1"/>
    <col min="195" max="196" width="3.1796875" bestFit="1" customWidth="1"/>
    <col min="197" max="197" width="8.81640625" bestFit="1" customWidth="1"/>
    <col min="198" max="198" width="10.36328125" bestFit="1" customWidth="1"/>
    <col min="199" max="199" width="6.36328125" bestFit="1" customWidth="1"/>
    <col min="200" max="200" width="7.1796875" customWidth="1"/>
    <col min="201" max="201" width="15.90625" bestFit="1" customWidth="1"/>
    <col min="202" max="202" width="14.90625" bestFit="1" customWidth="1"/>
    <col min="203" max="203" width="13.81640625" bestFit="1" customWidth="1"/>
    <col min="204" max="204" width="12.1796875" bestFit="1" customWidth="1"/>
    <col min="205" max="205" width="7.90625" bestFit="1" customWidth="1"/>
    <col min="206" max="206" width="11" bestFit="1" customWidth="1"/>
    <col min="207" max="233" width="3.1796875" bestFit="1" customWidth="1"/>
    <col min="234" max="234" width="4.36328125" bestFit="1" customWidth="1"/>
    <col min="235" max="238" width="3.1796875" bestFit="1" customWidth="1"/>
    <col min="239" max="239" width="4.36328125" bestFit="1" customWidth="1"/>
    <col min="240" max="246" width="3.1796875" bestFit="1" customWidth="1"/>
    <col min="247" max="247" width="8.81640625" bestFit="1" customWidth="1"/>
    <col min="248" max="248" width="10.36328125" bestFit="1" customWidth="1"/>
    <col min="249" max="249" width="6.36328125" bestFit="1" customWidth="1"/>
    <col min="250" max="250" width="7.1796875" bestFit="1" customWidth="1"/>
  </cols>
  <sheetData>
    <row r="1" spans="1:250" x14ac:dyDescent="0.35">
      <c r="A1" s="87" t="s">
        <v>24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9"/>
      <c r="AY1" s="87" t="s">
        <v>24</v>
      </c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9"/>
      <c r="CW1" s="87" t="s">
        <v>24</v>
      </c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9"/>
      <c r="EU1" s="87" t="s">
        <v>24</v>
      </c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9"/>
      <c r="GS1" s="87" t="s">
        <v>24</v>
      </c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9"/>
    </row>
    <row r="2" spans="1:250" ht="15" thickBot="1" x14ac:dyDescent="0.4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2"/>
      <c r="AY2" s="90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2"/>
      <c r="CW2" s="90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2"/>
      <c r="EU2" s="90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2"/>
      <c r="GS2" s="90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  <c r="HT2" s="91"/>
      <c r="HU2" s="91"/>
      <c r="HV2" s="91"/>
      <c r="HW2" s="91"/>
      <c r="HX2" s="91"/>
      <c r="HY2" s="91"/>
      <c r="HZ2" s="91"/>
      <c r="IA2" s="91"/>
      <c r="IB2" s="91"/>
      <c r="IC2" s="91"/>
      <c r="ID2" s="91"/>
      <c r="IE2" s="91"/>
      <c r="IF2" s="91"/>
      <c r="IG2" s="91"/>
      <c r="IH2" s="91"/>
      <c r="II2" s="91"/>
      <c r="IJ2" s="91"/>
      <c r="IK2" s="91"/>
      <c r="IL2" s="91"/>
      <c r="IM2" s="91"/>
      <c r="IN2" s="91"/>
      <c r="IO2" s="91"/>
      <c r="IP2" s="92"/>
    </row>
    <row r="3" spans="1:250" x14ac:dyDescent="0.35">
      <c r="A3" s="11" t="s">
        <v>4</v>
      </c>
      <c r="B3" s="35" t="s">
        <v>5</v>
      </c>
      <c r="C3" s="35" t="s">
        <v>6</v>
      </c>
      <c r="D3" s="35" t="s">
        <v>14</v>
      </c>
      <c r="E3" s="35" t="s">
        <v>7</v>
      </c>
      <c r="F3" s="86" t="s">
        <v>8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35" t="s">
        <v>9</v>
      </c>
      <c r="AV3" s="35" t="s">
        <v>10</v>
      </c>
      <c r="AW3" s="35" t="s">
        <v>11</v>
      </c>
      <c r="AX3" s="42"/>
      <c r="AY3" s="11" t="s">
        <v>4</v>
      </c>
      <c r="AZ3" s="35" t="s">
        <v>5</v>
      </c>
      <c r="BA3" s="35" t="s">
        <v>6</v>
      </c>
      <c r="BB3" s="35" t="s">
        <v>14</v>
      </c>
      <c r="BC3" s="35" t="s">
        <v>7</v>
      </c>
      <c r="BD3" s="86" t="s">
        <v>8</v>
      </c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35" t="s">
        <v>9</v>
      </c>
      <c r="CT3" s="35" t="s">
        <v>10</v>
      </c>
      <c r="CU3" s="35" t="s">
        <v>11</v>
      </c>
      <c r="CV3" s="42"/>
      <c r="CW3" s="11" t="s">
        <v>4</v>
      </c>
      <c r="CX3" s="35" t="s">
        <v>5</v>
      </c>
      <c r="CY3" s="35" t="s">
        <v>6</v>
      </c>
      <c r="CZ3" s="35" t="s">
        <v>14</v>
      </c>
      <c r="DA3" s="35" t="s">
        <v>7</v>
      </c>
      <c r="DB3" s="86" t="s">
        <v>8</v>
      </c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35" t="s">
        <v>9</v>
      </c>
      <c r="ER3" s="35" t="s">
        <v>10</v>
      </c>
      <c r="ES3" s="35" t="s">
        <v>11</v>
      </c>
      <c r="ET3" s="42"/>
      <c r="EU3" s="11" t="s">
        <v>4</v>
      </c>
      <c r="EV3" s="35" t="s">
        <v>5</v>
      </c>
      <c r="EW3" s="35" t="s">
        <v>6</v>
      </c>
      <c r="EX3" s="35" t="s">
        <v>14</v>
      </c>
      <c r="EY3" s="35" t="s">
        <v>7</v>
      </c>
      <c r="EZ3" s="86" t="s">
        <v>8</v>
      </c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35" t="s">
        <v>9</v>
      </c>
      <c r="GP3" s="35" t="s">
        <v>10</v>
      </c>
      <c r="GQ3" s="35" t="s">
        <v>11</v>
      </c>
      <c r="GR3" s="42"/>
      <c r="GS3" s="11" t="s">
        <v>4</v>
      </c>
      <c r="GT3" s="35" t="s">
        <v>5</v>
      </c>
      <c r="GU3" s="35" t="s">
        <v>6</v>
      </c>
      <c r="GV3" s="35" t="s">
        <v>14</v>
      </c>
      <c r="GW3" s="35" t="s">
        <v>7</v>
      </c>
      <c r="GX3" s="86" t="s">
        <v>8</v>
      </c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6"/>
      <c r="IF3" s="86"/>
      <c r="IG3" s="86"/>
      <c r="IH3" s="86"/>
      <c r="II3" s="86"/>
      <c r="IJ3" s="86"/>
      <c r="IK3" s="86"/>
      <c r="IL3" s="86"/>
      <c r="IM3" s="35" t="s">
        <v>9</v>
      </c>
      <c r="IN3" s="35" t="s">
        <v>10</v>
      </c>
      <c r="IO3" s="35" t="s">
        <v>11</v>
      </c>
      <c r="IP3" s="42"/>
    </row>
    <row r="4" spans="1:250" x14ac:dyDescent="0.35">
      <c r="A4" s="15">
        <v>1</v>
      </c>
      <c r="B4" s="3" t="s">
        <v>320</v>
      </c>
      <c r="C4" s="3">
        <v>0</v>
      </c>
      <c r="D4" s="3">
        <v>34</v>
      </c>
      <c r="E4" s="37">
        <v>0</v>
      </c>
      <c r="F4" s="16" t="s">
        <v>12</v>
      </c>
      <c r="G4" s="3">
        <v>65</v>
      </c>
      <c r="H4" s="3">
        <v>30</v>
      </c>
      <c r="I4" s="3">
        <v>29</v>
      </c>
      <c r="J4" s="3">
        <v>34</v>
      </c>
      <c r="K4" s="3">
        <v>62</v>
      </c>
      <c r="L4" s="3">
        <v>64</v>
      </c>
      <c r="M4" s="3">
        <v>73</v>
      </c>
      <c r="N4" s="3">
        <v>54</v>
      </c>
      <c r="O4" s="3">
        <v>27</v>
      </c>
      <c r="P4" s="3">
        <v>58</v>
      </c>
      <c r="Q4" s="3">
        <v>52</v>
      </c>
      <c r="R4" s="3">
        <v>48</v>
      </c>
      <c r="S4" s="3">
        <v>56</v>
      </c>
      <c r="T4" s="3">
        <v>41</v>
      </c>
      <c r="U4" s="3">
        <v>68</v>
      </c>
      <c r="V4" s="3">
        <v>53</v>
      </c>
      <c r="W4" s="3">
        <v>43</v>
      </c>
      <c r="X4" s="3">
        <v>60</v>
      </c>
      <c r="Y4" s="3">
        <v>40</v>
      </c>
      <c r="Z4" s="3">
        <v>32</v>
      </c>
      <c r="AA4" s="3">
        <v>28</v>
      </c>
      <c r="AB4" s="3">
        <v>69</v>
      </c>
      <c r="AC4" s="3">
        <v>75</v>
      </c>
      <c r="AD4" s="3">
        <v>57</v>
      </c>
      <c r="AE4" s="3">
        <v>47</v>
      </c>
      <c r="AF4" s="3">
        <v>50</v>
      </c>
      <c r="AG4" s="3">
        <v>71</v>
      </c>
      <c r="AH4" s="3">
        <v>24</v>
      </c>
      <c r="AI4" s="3">
        <v>92</v>
      </c>
      <c r="AJ4" s="3">
        <v>26</v>
      </c>
      <c r="AK4" s="3">
        <v>46</v>
      </c>
      <c r="AL4" s="3">
        <v>37</v>
      </c>
      <c r="AM4" s="3">
        <v>45</v>
      </c>
      <c r="AN4" s="3">
        <v>72</v>
      </c>
      <c r="AO4" s="3">
        <v>85</v>
      </c>
      <c r="AP4" s="3">
        <v>25</v>
      </c>
      <c r="AQ4" s="3">
        <v>84</v>
      </c>
      <c r="AR4" s="3">
        <v>11</v>
      </c>
      <c r="AS4" s="3">
        <v>22</v>
      </c>
      <c r="AT4" s="3">
        <v>33</v>
      </c>
      <c r="AU4" s="1"/>
      <c r="AV4" s="1"/>
      <c r="AW4" s="1"/>
      <c r="AX4" s="12" t="s">
        <v>13</v>
      </c>
      <c r="AY4" s="15">
        <v>2</v>
      </c>
      <c r="AZ4" s="3" t="s">
        <v>321</v>
      </c>
      <c r="BA4" s="3">
        <v>0</v>
      </c>
      <c r="BB4" s="3">
        <v>62</v>
      </c>
      <c r="BC4" s="37">
        <v>0</v>
      </c>
      <c r="BD4" s="16" t="s">
        <v>12</v>
      </c>
      <c r="BE4" s="3">
        <v>99</v>
      </c>
      <c r="BF4" s="3">
        <v>148</v>
      </c>
      <c r="BG4" s="3">
        <v>59</v>
      </c>
      <c r="BH4" s="3">
        <v>65</v>
      </c>
      <c r="BI4" s="3">
        <v>113</v>
      </c>
      <c r="BJ4" s="3">
        <v>101</v>
      </c>
      <c r="BK4" s="3">
        <v>146</v>
      </c>
      <c r="BL4" s="3">
        <v>147</v>
      </c>
      <c r="BM4" s="3">
        <v>110</v>
      </c>
      <c r="BN4" s="3">
        <v>81</v>
      </c>
      <c r="BO4" s="3">
        <v>84</v>
      </c>
      <c r="BP4" s="3">
        <v>130</v>
      </c>
      <c r="BQ4" s="3">
        <v>60</v>
      </c>
      <c r="BR4" s="3">
        <v>137</v>
      </c>
      <c r="BS4" s="3">
        <v>88</v>
      </c>
      <c r="BT4" s="3">
        <v>128</v>
      </c>
      <c r="BU4" s="3">
        <v>108</v>
      </c>
      <c r="BV4" s="3">
        <v>96</v>
      </c>
      <c r="BW4" s="3">
        <v>124</v>
      </c>
      <c r="BX4" s="3">
        <v>77</v>
      </c>
      <c r="BY4" s="3">
        <v>145</v>
      </c>
      <c r="BZ4" s="3">
        <v>97</v>
      </c>
      <c r="CA4" s="3">
        <v>95</v>
      </c>
      <c r="CB4" s="3">
        <v>135</v>
      </c>
      <c r="CC4" s="3">
        <v>134</v>
      </c>
      <c r="CD4" s="3">
        <v>104</v>
      </c>
      <c r="CE4" s="3">
        <v>150</v>
      </c>
      <c r="CF4" s="3">
        <v>92</v>
      </c>
      <c r="CG4" s="3">
        <v>82</v>
      </c>
      <c r="CH4" s="3">
        <v>119</v>
      </c>
      <c r="CI4" s="3">
        <v>48</v>
      </c>
      <c r="CJ4" s="3">
        <v>56</v>
      </c>
      <c r="CK4" s="3">
        <v>13</v>
      </c>
      <c r="CL4" s="3">
        <v>46</v>
      </c>
      <c r="CM4" s="3">
        <v>64</v>
      </c>
      <c r="CN4" s="3">
        <v>31</v>
      </c>
      <c r="CO4" s="3">
        <v>47</v>
      </c>
      <c r="CP4" s="3">
        <v>74</v>
      </c>
      <c r="CQ4" s="3">
        <v>10</v>
      </c>
      <c r="CR4" s="3">
        <v>50</v>
      </c>
      <c r="CV4" s="12" t="s">
        <v>13</v>
      </c>
      <c r="CW4" s="15">
        <v>3</v>
      </c>
      <c r="CX4" s="3" t="s">
        <v>322</v>
      </c>
      <c r="CY4" s="3">
        <v>0</v>
      </c>
      <c r="CZ4" s="3">
        <v>41</v>
      </c>
      <c r="DA4" s="37">
        <v>0</v>
      </c>
      <c r="DB4" s="16" t="s">
        <v>12</v>
      </c>
      <c r="DC4" s="3">
        <v>42</v>
      </c>
      <c r="DD4" s="3">
        <v>53</v>
      </c>
      <c r="DE4" s="3">
        <v>57</v>
      </c>
      <c r="DF4" s="3">
        <v>56</v>
      </c>
      <c r="DG4" s="3">
        <v>46</v>
      </c>
      <c r="DH4" s="3">
        <v>40</v>
      </c>
      <c r="DI4" s="3">
        <v>35</v>
      </c>
      <c r="DJ4" s="3">
        <v>52</v>
      </c>
      <c r="DK4" s="3">
        <v>25</v>
      </c>
      <c r="DL4" s="3">
        <v>32</v>
      </c>
      <c r="DM4" s="3">
        <v>45</v>
      </c>
      <c r="DN4" s="3">
        <v>31</v>
      </c>
      <c r="DO4" s="3">
        <v>64</v>
      </c>
      <c r="DP4" s="3">
        <v>28</v>
      </c>
      <c r="DQ4" s="3">
        <v>27</v>
      </c>
      <c r="DR4" s="3">
        <v>39</v>
      </c>
      <c r="DS4" s="3">
        <v>30</v>
      </c>
      <c r="DT4" s="3">
        <v>61</v>
      </c>
      <c r="DU4" s="3">
        <v>48</v>
      </c>
      <c r="DV4" s="3">
        <v>38</v>
      </c>
      <c r="DW4" s="3">
        <v>51</v>
      </c>
      <c r="DX4" s="3">
        <v>60</v>
      </c>
      <c r="DY4" s="3">
        <v>24</v>
      </c>
      <c r="DZ4" s="3">
        <v>75</v>
      </c>
      <c r="EA4" s="3">
        <v>65</v>
      </c>
      <c r="EB4" s="3">
        <v>23</v>
      </c>
      <c r="EC4" s="3">
        <v>54</v>
      </c>
      <c r="ED4" s="3">
        <v>13</v>
      </c>
      <c r="EE4" s="3">
        <v>82</v>
      </c>
      <c r="EF4" s="3">
        <v>72</v>
      </c>
      <c r="EG4" s="3">
        <v>93</v>
      </c>
      <c r="EH4" s="3">
        <v>16</v>
      </c>
      <c r="EI4" s="3">
        <v>84</v>
      </c>
      <c r="EJ4" s="3">
        <v>83</v>
      </c>
      <c r="EK4" s="3">
        <v>15</v>
      </c>
      <c r="EL4" s="3">
        <v>111</v>
      </c>
      <c r="EM4" s="3">
        <v>114</v>
      </c>
      <c r="EN4" s="3">
        <v>113</v>
      </c>
      <c r="EO4" s="3">
        <v>88</v>
      </c>
      <c r="EP4" s="3">
        <v>22</v>
      </c>
      <c r="ET4" s="12" t="s">
        <v>13</v>
      </c>
      <c r="EU4" s="15">
        <v>4</v>
      </c>
      <c r="EV4" s="3" t="s">
        <v>323</v>
      </c>
      <c r="EW4" s="3">
        <v>0</v>
      </c>
      <c r="EX4" s="3">
        <v>48</v>
      </c>
      <c r="EY4" s="3">
        <v>0</v>
      </c>
      <c r="EZ4" s="16" t="s">
        <v>12</v>
      </c>
      <c r="FA4" s="3">
        <v>118</v>
      </c>
      <c r="FB4" s="3">
        <v>68</v>
      </c>
      <c r="FC4" s="3">
        <v>70</v>
      </c>
      <c r="FD4" s="3">
        <v>102</v>
      </c>
      <c r="FE4" s="3">
        <v>65</v>
      </c>
      <c r="FF4" s="3">
        <v>112</v>
      </c>
      <c r="FG4" s="3">
        <v>104</v>
      </c>
      <c r="FH4" s="3">
        <v>75</v>
      </c>
      <c r="FI4" s="3">
        <v>96</v>
      </c>
      <c r="FJ4" s="3">
        <v>69</v>
      </c>
      <c r="FK4" s="3">
        <v>115</v>
      </c>
      <c r="FL4" s="3">
        <v>88</v>
      </c>
      <c r="FM4" s="3">
        <v>84</v>
      </c>
      <c r="FN4" s="3">
        <v>72</v>
      </c>
      <c r="FO4" s="3">
        <v>103</v>
      </c>
      <c r="FP4" s="3">
        <v>94</v>
      </c>
      <c r="FQ4" s="3">
        <v>61</v>
      </c>
      <c r="FR4" s="3">
        <v>110</v>
      </c>
      <c r="FS4" s="3">
        <v>120</v>
      </c>
      <c r="FT4" s="3">
        <v>100</v>
      </c>
      <c r="FU4" s="3">
        <v>67</v>
      </c>
      <c r="FV4" s="3">
        <v>74</v>
      </c>
      <c r="FW4" s="3">
        <v>86</v>
      </c>
      <c r="FX4" s="3">
        <v>109</v>
      </c>
      <c r="FY4" s="3">
        <v>91</v>
      </c>
      <c r="FZ4" s="3">
        <v>117</v>
      </c>
      <c r="GA4" s="3">
        <v>60</v>
      </c>
      <c r="GB4" s="3">
        <v>108</v>
      </c>
      <c r="GC4" s="3">
        <v>83</v>
      </c>
      <c r="GD4" s="3">
        <v>71</v>
      </c>
      <c r="GE4" s="3">
        <v>95</v>
      </c>
      <c r="GF4" s="3">
        <v>18</v>
      </c>
      <c r="GG4" s="3">
        <v>81</v>
      </c>
      <c r="GH4" s="3">
        <v>20</v>
      </c>
      <c r="GI4" s="3">
        <v>56</v>
      </c>
      <c r="GJ4" s="3">
        <v>12</v>
      </c>
      <c r="GK4" s="3">
        <v>21</v>
      </c>
      <c r="GL4" s="3">
        <v>40</v>
      </c>
      <c r="GM4" s="3">
        <v>33</v>
      </c>
      <c r="GN4" s="3">
        <v>66</v>
      </c>
      <c r="GR4" s="12" t="s">
        <v>13</v>
      </c>
      <c r="GS4" s="15">
        <v>5</v>
      </c>
      <c r="GT4" s="51" t="s">
        <v>324</v>
      </c>
      <c r="GU4" s="3">
        <v>0</v>
      </c>
      <c r="GV4" s="3">
        <v>51</v>
      </c>
      <c r="GW4" s="37">
        <v>0</v>
      </c>
      <c r="GX4" s="16" t="s">
        <v>12</v>
      </c>
      <c r="GY4" s="3">
        <v>21</v>
      </c>
      <c r="GZ4" s="3">
        <v>40</v>
      </c>
      <c r="HA4" s="3">
        <v>55</v>
      </c>
      <c r="HB4" s="3">
        <v>35</v>
      </c>
      <c r="HC4" s="3">
        <v>65</v>
      </c>
      <c r="HD4" s="3">
        <v>33</v>
      </c>
      <c r="HE4" s="3">
        <v>28</v>
      </c>
      <c r="HF4" s="3">
        <v>45</v>
      </c>
      <c r="HG4" s="3">
        <v>30</v>
      </c>
      <c r="HH4" s="3">
        <v>29</v>
      </c>
      <c r="HI4" s="3">
        <v>58</v>
      </c>
      <c r="HJ4" s="3">
        <v>54</v>
      </c>
      <c r="HK4" s="3">
        <v>25</v>
      </c>
      <c r="HL4" s="3">
        <v>52</v>
      </c>
      <c r="HM4" s="3">
        <v>62</v>
      </c>
      <c r="HN4" s="3">
        <v>43</v>
      </c>
      <c r="HO4" s="3">
        <v>36</v>
      </c>
      <c r="HP4" s="3">
        <v>20</v>
      </c>
      <c r="HQ4" s="3">
        <v>34</v>
      </c>
      <c r="HR4" s="3">
        <v>51</v>
      </c>
      <c r="HS4" s="3">
        <v>47</v>
      </c>
      <c r="HT4" s="3">
        <v>57</v>
      </c>
      <c r="HU4" s="3">
        <v>48</v>
      </c>
      <c r="HV4" s="3">
        <v>61</v>
      </c>
      <c r="HW4" s="3">
        <v>39</v>
      </c>
      <c r="HX4" s="3">
        <v>60</v>
      </c>
      <c r="HY4" s="3">
        <v>12</v>
      </c>
      <c r="HZ4" s="3">
        <v>114</v>
      </c>
      <c r="IA4" s="3">
        <v>41</v>
      </c>
      <c r="IB4" s="3">
        <v>53</v>
      </c>
      <c r="IC4" s="3">
        <v>56</v>
      </c>
      <c r="ID4" s="3">
        <v>82</v>
      </c>
      <c r="IE4" s="3">
        <v>113</v>
      </c>
      <c r="IF4" s="3">
        <v>31</v>
      </c>
      <c r="IG4" s="3">
        <v>13</v>
      </c>
      <c r="IH4" s="3">
        <v>92</v>
      </c>
      <c r="II4" s="3">
        <v>85</v>
      </c>
      <c r="IJ4" s="3">
        <v>26</v>
      </c>
      <c r="IK4" s="3">
        <v>66</v>
      </c>
      <c r="IL4" s="3">
        <v>11</v>
      </c>
      <c r="IP4" s="12" t="s">
        <v>13</v>
      </c>
    </row>
    <row r="5" spans="1:250" x14ac:dyDescent="0.35">
      <c r="A5" s="20" t="s">
        <v>0</v>
      </c>
      <c r="B5" s="36" t="s">
        <v>1</v>
      </c>
      <c r="C5" s="36" t="s">
        <v>2</v>
      </c>
      <c r="D5" s="36" t="s">
        <v>3</v>
      </c>
      <c r="E5" s="36" t="s">
        <v>34</v>
      </c>
      <c r="F5" s="21">
        <v>123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6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</v>
      </c>
      <c r="AI5" s="3">
        <v>0</v>
      </c>
      <c r="AJ5" s="3">
        <v>4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4</v>
      </c>
      <c r="AS5" s="3">
        <v>0</v>
      </c>
      <c r="AT5" s="3">
        <v>0</v>
      </c>
      <c r="AU5" s="3" t="s">
        <v>33</v>
      </c>
      <c r="AV5" s="3">
        <v>388</v>
      </c>
      <c r="AW5" s="3">
        <v>1</v>
      </c>
      <c r="AX5" s="12" cm="1">
        <f t="array" ref="AX5">AW5*AV5-SUM(AW5*G5:AT5*$G$4:$AT$4)</f>
        <v>0</v>
      </c>
      <c r="AY5" s="20" t="s">
        <v>0</v>
      </c>
      <c r="AZ5" s="36" t="s">
        <v>1</v>
      </c>
      <c r="BA5" s="36" t="s">
        <v>2</v>
      </c>
      <c r="BB5" s="36" t="s">
        <v>3</v>
      </c>
      <c r="BC5" s="36" t="s">
        <v>34</v>
      </c>
      <c r="BD5" s="21">
        <v>140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9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2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 t="s">
        <v>31</v>
      </c>
      <c r="CT5" s="3">
        <v>730</v>
      </c>
      <c r="CU5" s="3">
        <v>1</v>
      </c>
      <c r="CV5" s="12" cm="1">
        <f t="array" ref="CV5">CU5*CT5-SUM(CU5*BE5:CR5*$BE$4:$CR$4)</f>
        <v>0</v>
      </c>
      <c r="CW5" s="20" t="s">
        <v>0</v>
      </c>
      <c r="CX5" s="36" t="s">
        <v>1</v>
      </c>
      <c r="CY5" s="36" t="s">
        <v>2</v>
      </c>
      <c r="CZ5" s="36" t="s">
        <v>3</v>
      </c>
      <c r="DA5" s="36" t="s">
        <v>34</v>
      </c>
      <c r="DB5" s="21">
        <v>130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4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3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3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 t="s">
        <v>32</v>
      </c>
      <c r="ER5" s="3">
        <v>367</v>
      </c>
      <c r="ES5" s="3">
        <v>1</v>
      </c>
      <c r="ET5" s="12" cm="1">
        <f t="array" ref="ET5">ES5*ER5-SUM(ES5*DC5:EP5*$DC$4:$EP$4)</f>
        <v>0</v>
      </c>
      <c r="EU5" s="20" t="s">
        <v>0</v>
      </c>
      <c r="EV5" s="36" t="s">
        <v>1</v>
      </c>
      <c r="EW5" s="36" t="s">
        <v>2</v>
      </c>
      <c r="EX5" s="36" t="s">
        <v>3</v>
      </c>
      <c r="EY5" s="36" t="s">
        <v>34</v>
      </c>
      <c r="EZ5" s="21">
        <v>131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10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1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 t="s">
        <v>31</v>
      </c>
      <c r="GP5" s="3">
        <v>794</v>
      </c>
      <c r="GQ5" s="3">
        <v>1</v>
      </c>
      <c r="GR5" s="12" cm="1">
        <f t="array" ref="GR5">GQ5*GP5-SUM(GQ5*FA5:GN5*$FA$4:$GN$4)</f>
        <v>0</v>
      </c>
      <c r="GS5" s="20" t="s">
        <v>0</v>
      </c>
      <c r="GT5" s="36" t="s">
        <v>1</v>
      </c>
      <c r="GU5" s="36" t="s">
        <v>2</v>
      </c>
      <c r="GV5" s="36" t="s">
        <v>3</v>
      </c>
      <c r="GW5" s="36" t="s">
        <v>34</v>
      </c>
      <c r="GX5" s="21">
        <v>127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6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1</v>
      </c>
      <c r="IH5" s="3">
        <v>0</v>
      </c>
      <c r="II5" s="3">
        <v>0</v>
      </c>
      <c r="IJ5" s="3">
        <v>1</v>
      </c>
      <c r="IK5" s="3">
        <v>0</v>
      </c>
      <c r="IL5" s="3">
        <v>0</v>
      </c>
      <c r="IM5" s="3" t="s">
        <v>32</v>
      </c>
      <c r="IN5" s="3">
        <v>189</v>
      </c>
      <c r="IO5" s="3">
        <v>1</v>
      </c>
      <c r="IP5" s="12" cm="1">
        <f t="array" ref="IP5">IO5*IN5-SUM(IO5*GY5:IL5*$GY$4:$IL$4)</f>
        <v>0</v>
      </c>
    </row>
    <row r="6" spans="1:250" x14ac:dyDescent="0.35">
      <c r="A6" s="43">
        <v>266</v>
      </c>
      <c r="B6" s="3">
        <v>65</v>
      </c>
      <c r="C6" s="3">
        <v>5</v>
      </c>
      <c r="D6" s="3">
        <v>25</v>
      </c>
      <c r="E6" s="3">
        <v>65</v>
      </c>
      <c r="F6" s="21">
        <v>131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 t="s">
        <v>31</v>
      </c>
      <c r="AV6" s="3">
        <v>187</v>
      </c>
      <c r="AW6" s="3">
        <v>1</v>
      </c>
      <c r="AX6" s="12" cm="1">
        <f t="array" ref="AX6">AW6*AV6-SUM(AW6*G6:AT6*$G$4:$AT$4)</f>
        <v>0</v>
      </c>
      <c r="AY6" s="43">
        <v>657</v>
      </c>
      <c r="AZ6" s="3">
        <v>99</v>
      </c>
      <c r="BA6" s="3">
        <v>14</v>
      </c>
      <c r="BB6" s="3">
        <v>26</v>
      </c>
      <c r="BC6" s="3">
        <v>98</v>
      </c>
      <c r="BD6" s="21">
        <v>155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6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 t="s">
        <v>31</v>
      </c>
      <c r="CT6" s="3">
        <v>730</v>
      </c>
      <c r="CU6" s="3">
        <v>2</v>
      </c>
      <c r="CV6" s="12" cm="1">
        <f t="array" ref="CV6">CU6*CT6-SUM(CU6*BE6:CR6*$BE$4:$CR$4)</f>
        <v>0</v>
      </c>
      <c r="CW6" s="43">
        <v>367</v>
      </c>
      <c r="CX6" s="3">
        <v>42</v>
      </c>
      <c r="CY6" s="3">
        <v>8</v>
      </c>
      <c r="CZ6" s="3">
        <v>30</v>
      </c>
      <c r="DA6" s="3">
        <v>42</v>
      </c>
      <c r="DB6" s="21">
        <v>135</v>
      </c>
      <c r="DC6" s="3">
        <v>2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1</v>
      </c>
      <c r="DR6" s="3">
        <v>6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 t="s">
        <v>33</v>
      </c>
      <c r="ER6" s="3">
        <v>345</v>
      </c>
      <c r="ES6" s="3">
        <v>1</v>
      </c>
      <c r="ET6" s="12" cm="1">
        <f t="array" ref="ET6">ES6*ER6-SUM(ES6*DC6:EP6*$DC$4:$EP$4)</f>
        <v>0</v>
      </c>
      <c r="EU6" s="43">
        <v>721</v>
      </c>
      <c r="EV6" s="3">
        <v>118</v>
      </c>
      <c r="EW6" s="3">
        <v>12</v>
      </c>
      <c r="EX6" s="3">
        <v>38</v>
      </c>
      <c r="EY6" s="3">
        <v>117</v>
      </c>
      <c r="EZ6" s="21">
        <v>139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9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2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 t="s">
        <v>32</v>
      </c>
      <c r="GP6" s="3">
        <v>721</v>
      </c>
      <c r="GQ6" s="3">
        <v>1</v>
      </c>
      <c r="GR6" s="12" cm="1">
        <f t="array" ref="GR6">GQ6*GP6-SUM(GQ6*FA6:GN6*$FA$4:$GN$4)</f>
        <v>0</v>
      </c>
      <c r="GS6" s="43">
        <v>189</v>
      </c>
      <c r="GT6" s="3">
        <v>21</v>
      </c>
      <c r="GU6" s="3">
        <v>3</v>
      </c>
      <c r="GV6" s="3">
        <v>38</v>
      </c>
      <c r="GW6" s="3">
        <v>21</v>
      </c>
      <c r="GX6" s="21">
        <v>137</v>
      </c>
      <c r="GY6" s="3">
        <v>1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5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 t="s">
        <v>31</v>
      </c>
      <c r="IN6" s="3">
        <v>171</v>
      </c>
      <c r="IO6" s="3">
        <v>1</v>
      </c>
      <c r="IP6" s="12" cm="1">
        <f t="array" ref="IP6">IO6*IN6-SUM(IO6*GY6:IL6*$GY$4:$IL$4)</f>
        <v>0</v>
      </c>
    </row>
    <row r="7" spans="1:250" x14ac:dyDescent="0.35">
      <c r="A7" s="43">
        <v>187</v>
      </c>
      <c r="B7" s="3">
        <v>30</v>
      </c>
      <c r="C7" s="3">
        <v>4</v>
      </c>
      <c r="D7" s="3">
        <v>37</v>
      </c>
      <c r="E7" s="3">
        <v>30</v>
      </c>
      <c r="F7" s="21">
        <v>133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4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 t="s">
        <v>32</v>
      </c>
      <c r="AV7" s="3">
        <v>266</v>
      </c>
      <c r="AW7" s="3">
        <v>1</v>
      </c>
      <c r="AX7" s="12" cm="1">
        <f t="array" ref="AX7">AW7*AV7-SUM(AW7*G7:AT7*$G$4:$AT$4)</f>
        <v>0</v>
      </c>
      <c r="AY7" s="43">
        <v>730</v>
      </c>
      <c r="AZ7" s="3">
        <v>148</v>
      </c>
      <c r="BA7" s="3">
        <v>5</v>
      </c>
      <c r="BB7" s="3">
        <v>38</v>
      </c>
      <c r="BC7" s="3">
        <v>148</v>
      </c>
      <c r="BD7" s="21">
        <v>181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1</v>
      </c>
      <c r="BY7" s="3">
        <v>4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 t="s">
        <v>32</v>
      </c>
      <c r="CT7" s="3">
        <v>657</v>
      </c>
      <c r="CU7" s="3">
        <v>3</v>
      </c>
      <c r="CV7" s="12" cm="1">
        <f t="array" ref="CV7">CU7*CT7-SUM(CU7*BE7:CR7*$BE$4:$CR$4)</f>
        <v>0</v>
      </c>
      <c r="CW7" s="43">
        <v>290</v>
      </c>
      <c r="CX7" s="3">
        <v>53</v>
      </c>
      <c r="CY7" s="3">
        <v>6</v>
      </c>
      <c r="CZ7" s="3">
        <v>27</v>
      </c>
      <c r="DA7" s="3">
        <v>52</v>
      </c>
      <c r="DB7" s="21">
        <v>136</v>
      </c>
      <c r="DC7" s="3">
        <v>0</v>
      </c>
      <c r="DD7" s="3">
        <v>0</v>
      </c>
      <c r="DE7" s="3">
        <v>0</v>
      </c>
      <c r="DF7" s="3">
        <v>0</v>
      </c>
      <c r="DG7" s="3">
        <v>1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1</v>
      </c>
      <c r="DR7" s="3">
        <v>0</v>
      </c>
      <c r="DS7" s="3">
        <v>0</v>
      </c>
      <c r="DT7" s="3">
        <v>0</v>
      </c>
      <c r="DU7" s="3">
        <v>5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 t="s">
        <v>32</v>
      </c>
      <c r="ER7" s="3">
        <v>367</v>
      </c>
      <c r="ES7" s="3">
        <v>1</v>
      </c>
      <c r="ET7" s="12" cm="1">
        <f t="array" ref="ET7">ES7*ER7-SUM(ES7*DC7:EP7*$DC$4:$EP$4)</f>
        <v>0</v>
      </c>
      <c r="EU7" s="43">
        <v>794</v>
      </c>
      <c r="EV7" s="3">
        <v>68</v>
      </c>
      <c r="EW7" s="3">
        <v>5</v>
      </c>
      <c r="EX7" s="3">
        <v>27</v>
      </c>
      <c r="EY7" s="3">
        <v>67</v>
      </c>
      <c r="EZ7" s="21">
        <v>150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3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2</v>
      </c>
      <c r="GL7" s="3">
        <v>0</v>
      </c>
      <c r="GM7" s="3">
        <v>0</v>
      </c>
      <c r="GN7" s="3">
        <v>5</v>
      </c>
      <c r="GO7" s="3" t="s">
        <v>33</v>
      </c>
      <c r="GP7" s="3">
        <v>573</v>
      </c>
      <c r="GQ7" s="3">
        <v>1</v>
      </c>
      <c r="GR7" s="12" cm="1">
        <f t="array" ref="GR7">GQ7*GP7-SUM(GQ7*FA7:GN7*$FA$4:$GN$4)</f>
        <v>0</v>
      </c>
      <c r="GS7" s="43">
        <v>171</v>
      </c>
      <c r="GT7" s="3">
        <v>40</v>
      </c>
      <c r="GU7" s="3">
        <v>3</v>
      </c>
      <c r="GV7" s="3">
        <v>36</v>
      </c>
      <c r="GW7" s="3">
        <v>40</v>
      </c>
      <c r="GX7" s="21">
        <v>143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3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2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 t="s">
        <v>31</v>
      </c>
      <c r="IN7" s="3">
        <v>171</v>
      </c>
      <c r="IO7" s="3">
        <v>1</v>
      </c>
      <c r="IP7" s="12" cm="1">
        <f t="array" ref="IP7">IO7*IN7-SUM(IO7*GY7:IL7*$GY$4:$IL$4)</f>
        <v>0</v>
      </c>
    </row>
    <row r="8" spans="1:250" x14ac:dyDescent="0.35">
      <c r="A8" s="43">
        <v>388</v>
      </c>
      <c r="B8" s="3">
        <v>29</v>
      </c>
      <c r="C8" s="3">
        <v>3</v>
      </c>
      <c r="D8" s="3">
        <v>32</v>
      </c>
      <c r="E8" s="3">
        <v>29</v>
      </c>
      <c r="F8" s="21">
        <v>138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4</v>
      </c>
      <c r="AF8" s="3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 t="s">
        <v>33</v>
      </c>
      <c r="AV8" s="3">
        <v>388</v>
      </c>
      <c r="AW8" s="3">
        <v>1</v>
      </c>
      <c r="AX8" s="12" cm="1">
        <f t="array" ref="AX8">AW8*AV8-SUM(AW8*G8:AT8*$G$4:$AT$4)</f>
        <v>0</v>
      </c>
      <c r="AY8" s="43">
        <v>535</v>
      </c>
      <c r="AZ8" s="3">
        <v>59</v>
      </c>
      <c r="BA8" s="3">
        <v>11</v>
      </c>
      <c r="BB8" s="3">
        <v>25</v>
      </c>
      <c r="BC8" s="3">
        <v>59</v>
      </c>
      <c r="BD8" s="21">
        <v>185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5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 t="s">
        <v>31</v>
      </c>
      <c r="CT8" s="3">
        <v>730</v>
      </c>
      <c r="CU8" s="3">
        <v>2</v>
      </c>
      <c r="CV8" s="12" cm="1">
        <f t="array" ref="CV8">CU8*CT8-SUM(CU8*BE8:CR8*$BE$4:$CR$4)</f>
        <v>0</v>
      </c>
      <c r="CW8" s="43">
        <v>345</v>
      </c>
      <c r="CX8" s="3">
        <v>57</v>
      </c>
      <c r="CY8" s="3">
        <v>6</v>
      </c>
      <c r="CZ8" s="3">
        <v>35</v>
      </c>
      <c r="DA8" s="3">
        <v>57</v>
      </c>
      <c r="DB8" s="21">
        <v>143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5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2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 t="s">
        <v>31</v>
      </c>
      <c r="ER8" s="3">
        <v>290</v>
      </c>
      <c r="ES8" s="3">
        <v>1</v>
      </c>
      <c r="ET8" s="12" cm="1">
        <f t="array" ref="ET8">ES8*ER8-SUM(ES8*DC8:EP8*$DC$4:$EP$4)</f>
        <v>0</v>
      </c>
      <c r="EU8" s="43">
        <v>573</v>
      </c>
      <c r="EV8" s="3">
        <v>70</v>
      </c>
      <c r="EW8" s="3">
        <v>9</v>
      </c>
      <c r="EX8" s="3">
        <v>24</v>
      </c>
      <c r="EY8" s="3">
        <v>70</v>
      </c>
      <c r="EZ8" s="21">
        <v>162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5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1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1</v>
      </c>
      <c r="GN8" s="3">
        <v>0</v>
      </c>
      <c r="GO8" s="3" t="s">
        <v>33</v>
      </c>
      <c r="GP8" s="3">
        <v>573</v>
      </c>
      <c r="GQ8" s="3">
        <v>2</v>
      </c>
      <c r="GR8" s="12" cm="1">
        <f t="array" ref="GR8">GQ8*GP8-SUM(GQ8*FA8:GN8*$FA$4:$GN$4)</f>
        <v>0</v>
      </c>
      <c r="GS8" s="43">
        <v>128</v>
      </c>
      <c r="GT8" s="3">
        <v>55</v>
      </c>
      <c r="GU8" s="3">
        <v>4</v>
      </c>
      <c r="GV8" s="3">
        <v>35</v>
      </c>
      <c r="GW8" s="3">
        <v>55</v>
      </c>
      <c r="GX8" s="21">
        <v>148</v>
      </c>
      <c r="GY8" s="3">
        <v>0</v>
      </c>
      <c r="GZ8" s="3">
        <v>3</v>
      </c>
      <c r="HA8" s="3">
        <v>0</v>
      </c>
      <c r="HB8" s="3">
        <v>0</v>
      </c>
      <c r="HC8" s="3">
        <v>0</v>
      </c>
      <c r="HD8" s="3">
        <v>0</v>
      </c>
      <c r="HE8" s="3">
        <v>1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1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 t="s">
        <v>32</v>
      </c>
      <c r="IN8" s="3">
        <v>189</v>
      </c>
      <c r="IO8" s="3">
        <v>1</v>
      </c>
      <c r="IP8" s="12" cm="1">
        <f t="array" ref="IP8">IO8*IN8-SUM(IO8*GY8:IL8*$GY$4:$IL$4)</f>
        <v>0</v>
      </c>
    </row>
    <row r="9" spans="1:250" x14ac:dyDescent="0.35">
      <c r="A9" s="43"/>
      <c r="B9" s="3">
        <v>34</v>
      </c>
      <c r="C9" s="3">
        <v>6</v>
      </c>
      <c r="D9" s="3"/>
      <c r="E9" s="3">
        <v>34</v>
      </c>
      <c r="F9" s="21">
        <v>143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 t="s">
        <v>31</v>
      </c>
      <c r="AV9" s="3">
        <v>187</v>
      </c>
      <c r="AW9" s="3">
        <v>2</v>
      </c>
      <c r="AX9" s="12" cm="1">
        <f t="array" ref="AX9">AW9*AV9-SUM(AW9*G9:AT9*$G$4:$AT$4)</f>
        <v>0</v>
      </c>
      <c r="AY9" s="43"/>
      <c r="AZ9" s="3">
        <v>65</v>
      </c>
      <c r="BA9" s="3">
        <v>14</v>
      </c>
      <c r="BB9" s="3"/>
      <c r="BC9" s="3">
        <v>64</v>
      </c>
      <c r="BD9" s="21">
        <v>191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7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 t="s">
        <v>31</v>
      </c>
      <c r="CT9" s="3">
        <v>730</v>
      </c>
      <c r="CU9" s="3">
        <v>2</v>
      </c>
      <c r="CV9" s="12" cm="1">
        <f t="array" ref="CV9">CU9*CT9-SUM(CU9*BE9:CR9*$BE$4:$CR$4)</f>
        <v>0</v>
      </c>
      <c r="CW9" s="43"/>
      <c r="CX9" s="3">
        <v>56</v>
      </c>
      <c r="CY9" s="3">
        <v>4</v>
      </c>
      <c r="CZ9" s="3"/>
      <c r="DA9" s="3">
        <v>55</v>
      </c>
      <c r="DB9" s="21">
        <v>157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1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3</v>
      </c>
      <c r="EB9" s="3">
        <v>0</v>
      </c>
      <c r="EC9" s="3">
        <v>0</v>
      </c>
      <c r="ED9" s="3">
        <v>0</v>
      </c>
      <c r="EE9" s="3">
        <v>0</v>
      </c>
      <c r="EF9" s="3">
        <v>2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 t="s">
        <v>32</v>
      </c>
      <c r="ER9" s="3">
        <v>367</v>
      </c>
      <c r="ES9" s="3">
        <v>1</v>
      </c>
      <c r="ET9" s="12" cm="1">
        <f t="array" ref="ET9">ES9*ER9-SUM(ES9*DC9:EP9*$DC$4:$EP$4)</f>
        <v>0</v>
      </c>
      <c r="EU9" s="43"/>
      <c r="EV9" s="3">
        <v>102</v>
      </c>
      <c r="EW9" s="3">
        <v>6</v>
      </c>
      <c r="EX9" s="3"/>
      <c r="EY9" s="3">
        <v>102</v>
      </c>
      <c r="EZ9" s="21">
        <v>163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7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 t="s">
        <v>32</v>
      </c>
      <c r="GP9" s="3">
        <v>721</v>
      </c>
      <c r="GQ9" s="3">
        <v>2</v>
      </c>
      <c r="GR9" s="12" cm="1">
        <f t="array" ref="GR9">GQ9*GP9-SUM(GQ9*FA9:GN9*$FA$4:$GN$4)</f>
        <v>0</v>
      </c>
      <c r="GS9" s="43"/>
      <c r="GT9" s="3">
        <v>35</v>
      </c>
      <c r="GU9" s="3">
        <v>6</v>
      </c>
      <c r="GV9" s="3"/>
      <c r="GW9" s="3">
        <v>35</v>
      </c>
      <c r="GX9" s="21">
        <v>155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1</v>
      </c>
      <c r="HF9" s="3">
        <v>1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2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1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 t="s">
        <v>31</v>
      </c>
      <c r="IN9" s="3">
        <v>171</v>
      </c>
      <c r="IO9" s="3">
        <v>2</v>
      </c>
      <c r="IP9" s="12" cm="1">
        <f t="array" ref="IP9">IO9*IN9-SUM(IO9*GY9:IL9*$GY$4:$IL$4)</f>
        <v>0</v>
      </c>
    </row>
    <row r="10" spans="1:250" x14ac:dyDescent="0.35">
      <c r="A10" s="43"/>
      <c r="B10" s="3">
        <v>62</v>
      </c>
      <c r="C10" s="3">
        <v>3</v>
      </c>
      <c r="D10" s="3"/>
      <c r="E10" s="3">
        <v>61</v>
      </c>
      <c r="F10" s="21">
        <v>159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 t="s">
        <v>33</v>
      </c>
      <c r="AV10" s="3">
        <v>388</v>
      </c>
      <c r="AW10" s="3">
        <v>1</v>
      </c>
      <c r="AX10" s="12" cm="1">
        <f t="array" ref="AX10">AW10*AV10-SUM(AW10*G10:AT10*$G$4:$AT$4)</f>
        <v>0</v>
      </c>
      <c r="AY10" s="43"/>
      <c r="AZ10" s="3">
        <v>113</v>
      </c>
      <c r="BA10" s="3">
        <v>9</v>
      </c>
      <c r="BB10" s="3"/>
      <c r="BC10" s="3">
        <v>112</v>
      </c>
      <c r="BD10" s="21">
        <v>199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2</v>
      </c>
      <c r="CF10" s="3">
        <v>0</v>
      </c>
      <c r="CG10" s="3">
        <v>0</v>
      </c>
      <c r="CH10" s="3">
        <v>3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 t="s">
        <v>32</v>
      </c>
      <c r="CT10" s="3">
        <v>657</v>
      </c>
      <c r="CU10" s="3">
        <v>4</v>
      </c>
      <c r="CV10" s="12" cm="1">
        <f t="array" ref="CV10">CU10*CT10-SUM(CU10*BE10:CR10*$BE$4:$CR$4)</f>
        <v>0</v>
      </c>
      <c r="CW10" s="43"/>
      <c r="CX10" s="3">
        <v>46</v>
      </c>
      <c r="CY10" s="3">
        <v>6</v>
      </c>
      <c r="CZ10" s="3"/>
      <c r="DA10" s="3">
        <v>46</v>
      </c>
      <c r="DB10" s="21">
        <v>164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3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1</v>
      </c>
      <c r="EF10" s="3">
        <v>0</v>
      </c>
      <c r="EG10" s="3">
        <v>0</v>
      </c>
      <c r="EH10" s="3">
        <v>1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 t="s">
        <v>31</v>
      </c>
      <c r="ER10" s="3">
        <v>290</v>
      </c>
      <c r="ES10" s="3">
        <v>1</v>
      </c>
      <c r="ET10" s="12" cm="1">
        <f t="array" ref="ET10">ES10*ER10-SUM(ES10*DC10:EP10*$DC$4:$EP$4)</f>
        <v>0</v>
      </c>
      <c r="EU10" s="43"/>
      <c r="EV10" s="3">
        <v>65</v>
      </c>
      <c r="EW10" s="3">
        <v>7</v>
      </c>
      <c r="EX10" s="3"/>
      <c r="EY10" s="3">
        <v>65</v>
      </c>
      <c r="EZ10" s="21">
        <v>170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8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2</v>
      </c>
      <c r="GL10" s="3">
        <v>0</v>
      </c>
      <c r="GM10" s="3">
        <v>0</v>
      </c>
      <c r="GN10" s="3">
        <v>0</v>
      </c>
      <c r="GO10" s="3" t="s">
        <v>31</v>
      </c>
      <c r="GP10" s="3">
        <v>794</v>
      </c>
      <c r="GQ10" s="3">
        <v>2</v>
      </c>
      <c r="GR10" s="12" cm="1">
        <f t="array" ref="GR10">GQ10*GP10-SUM(GQ10*FA10:GN10*$FA$4:$GN$4)</f>
        <v>0</v>
      </c>
      <c r="GS10" s="43"/>
      <c r="GT10" s="3">
        <v>65</v>
      </c>
      <c r="GU10" s="3">
        <v>3</v>
      </c>
      <c r="GV10" s="3"/>
      <c r="GW10" s="3">
        <v>65</v>
      </c>
      <c r="GX10" s="21">
        <v>158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3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1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 t="s">
        <v>31</v>
      </c>
      <c r="IN10" s="3">
        <v>171</v>
      </c>
      <c r="IO10" s="3">
        <v>1</v>
      </c>
      <c r="IP10" s="12" cm="1">
        <f t="array" ref="IP10">IO10*IN10-SUM(IO10*GY10:IL10*$GY$4:$IL$4)</f>
        <v>0</v>
      </c>
    </row>
    <row r="11" spans="1:250" x14ac:dyDescent="0.35">
      <c r="A11" s="43"/>
      <c r="B11" s="3">
        <v>64</v>
      </c>
      <c r="C11" s="3">
        <v>6</v>
      </c>
      <c r="D11" s="3"/>
      <c r="E11" s="3">
        <v>63</v>
      </c>
      <c r="F11" s="21">
        <v>162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 t="s">
        <v>33</v>
      </c>
      <c r="AV11" s="3">
        <v>388</v>
      </c>
      <c r="AW11" s="3">
        <v>2</v>
      </c>
      <c r="AX11" s="12" cm="1">
        <f t="array" ref="AX11">AW11*AV11-SUM(AW11*G11:AT11*$G$4:$AT$4)</f>
        <v>0</v>
      </c>
      <c r="AY11" s="43"/>
      <c r="AZ11" s="3">
        <v>101</v>
      </c>
      <c r="BA11" s="3">
        <v>12</v>
      </c>
      <c r="BB11" s="3"/>
      <c r="BC11" s="3">
        <v>101</v>
      </c>
      <c r="BD11" s="21">
        <v>208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10</v>
      </c>
      <c r="CP11" s="3">
        <v>0</v>
      </c>
      <c r="CQ11" s="3">
        <v>0</v>
      </c>
      <c r="CR11" s="3">
        <v>0</v>
      </c>
      <c r="CS11" s="3" t="s">
        <v>32</v>
      </c>
      <c r="CT11" s="3">
        <v>657</v>
      </c>
      <c r="CU11" s="3">
        <v>2</v>
      </c>
      <c r="CV11" s="12" cm="1">
        <f t="array" ref="CV11">CU11*CT11-SUM(CU11*BE11:CR11*$BE$4:$CR$4)</f>
        <v>0</v>
      </c>
      <c r="CW11" s="43"/>
      <c r="CX11" s="3">
        <v>40</v>
      </c>
      <c r="CY11" s="3">
        <v>5</v>
      </c>
      <c r="CZ11" s="3"/>
      <c r="DA11" s="3">
        <v>39</v>
      </c>
      <c r="DB11" s="21">
        <v>168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3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3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 t="s">
        <v>33</v>
      </c>
      <c r="ER11" s="3">
        <v>345</v>
      </c>
      <c r="ES11" s="3">
        <v>2</v>
      </c>
      <c r="ET11" s="12" cm="1">
        <f t="array" ref="ET11">ES11*ER11-SUM(ES11*DC11:EP11*$DC$4:$EP$4)</f>
        <v>0</v>
      </c>
      <c r="EU11" s="43"/>
      <c r="EV11" s="3">
        <v>112</v>
      </c>
      <c r="EW11" s="3">
        <v>8</v>
      </c>
      <c r="EX11" s="3"/>
      <c r="EY11" s="3">
        <v>112</v>
      </c>
      <c r="EZ11" s="21">
        <v>177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5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1</v>
      </c>
      <c r="GN11" s="3">
        <v>0</v>
      </c>
      <c r="GO11" s="3" t="s">
        <v>33</v>
      </c>
      <c r="GP11" s="3">
        <v>573</v>
      </c>
      <c r="GQ11" s="3">
        <v>2</v>
      </c>
      <c r="GR11" s="12" cm="1">
        <f t="array" ref="GR11">GQ11*GP11-SUM(GQ11*FA11:GN11*$FA$4:$GN$4)</f>
        <v>0</v>
      </c>
      <c r="GS11" s="43"/>
      <c r="GT11" s="3">
        <v>33</v>
      </c>
      <c r="GU11" s="3">
        <v>5</v>
      </c>
      <c r="GV11" s="3"/>
      <c r="GW11" s="3">
        <v>33</v>
      </c>
      <c r="GX11" s="21">
        <v>163</v>
      </c>
      <c r="GY11" s="3">
        <v>1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3</v>
      </c>
      <c r="HV11" s="3">
        <v>0</v>
      </c>
      <c r="HW11" s="3">
        <v>0</v>
      </c>
      <c r="HX11" s="3">
        <v>0</v>
      </c>
      <c r="HY11" s="3">
        <v>2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 t="s">
        <v>32</v>
      </c>
      <c r="IN11" s="3">
        <v>189</v>
      </c>
      <c r="IO11" s="3">
        <v>2</v>
      </c>
      <c r="IP11" s="12" cm="1">
        <f t="array" ref="IP11">IO11*IN11-SUM(IO11*GY11:IL11*$GY$4:$IL$4)</f>
        <v>0</v>
      </c>
    </row>
    <row r="12" spans="1:250" x14ac:dyDescent="0.35">
      <c r="A12" s="43"/>
      <c r="B12" s="3">
        <v>73</v>
      </c>
      <c r="C12" s="3">
        <v>3</v>
      </c>
      <c r="D12" s="3"/>
      <c r="E12" s="3">
        <v>72</v>
      </c>
      <c r="F12" s="21">
        <v>166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3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 t="s">
        <v>32</v>
      </c>
      <c r="AV12" s="3">
        <v>266</v>
      </c>
      <c r="AW12" s="3">
        <v>1</v>
      </c>
      <c r="AX12" s="12" cm="1">
        <f t="array" ref="AX12">AW12*AV12-SUM(AW12*G12:AT12*$G$4:$AT$4)</f>
        <v>0</v>
      </c>
      <c r="AY12" s="43"/>
      <c r="AZ12" s="3">
        <v>146</v>
      </c>
      <c r="BA12" s="3">
        <v>6</v>
      </c>
      <c r="BB12" s="3"/>
      <c r="BC12" s="3">
        <v>146</v>
      </c>
      <c r="BD12" s="21">
        <v>211</v>
      </c>
      <c r="BE12" s="3">
        <v>6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1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1</v>
      </c>
      <c r="CS12" s="3" t="s">
        <v>32</v>
      </c>
      <c r="CT12" s="3">
        <v>657</v>
      </c>
      <c r="CU12" s="3">
        <v>3</v>
      </c>
      <c r="CV12" s="12" cm="1">
        <f t="array" ref="CV12">CU12*CT12-SUM(CU12*BE12:CR12*$BE$4:$CR$4)</f>
        <v>0</v>
      </c>
      <c r="CW12" s="43"/>
      <c r="CX12" s="3">
        <v>35</v>
      </c>
      <c r="CY12" s="3">
        <v>4</v>
      </c>
      <c r="CZ12" s="3"/>
      <c r="DA12" s="3">
        <v>35</v>
      </c>
      <c r="DB12" s="21">
        <v>170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1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3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 t="s">
        <v>31</v>
      </c>
      <c r="ER12" s="3">
        <v>290</v>
      </c>
      <c r="ES12" s="3">
        <v>3</v>
      </c>
      <c r="ET12" s="12" cm="1">
        <f t="array" ref="ET12">ES12*ER12-SUM(ES12*DC12:EP12*$DC$4:$EP$4)</f>
        <v>0</v>
      </c>
      <c r="EU12" s="43"/>
      <c r="EV12" s="3">
        <v>104</v>
      </c>
      <c r="EW12" s="3">
        <v>9</v>
      </c>
      <c r="EX12" s="3"/>
      <c r="EY12" s="3">
        <v>104</v>
      </c>
      <c r="EZ12" s="21">
        <v>181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7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 t="s">
        <v>32</v>
      </c>
      <c r="GP12" s="3">
        <v>721</v>
      </c>
      <c r="GQ12" s="3">
        <v>2</v>
      </c>
      <c r="GR12" s="12" cm="1">
        <f t="array" ref="GR12">GQ12*GP12-SUM(GQ12*FA12:GN12*$FA$4:$GN$4)</f>
        <v>0</v>
      </c>
      <c r="GS12" s="43"/>
      <c r="GT12" s="3">
        <v>28</v>
      </c>
      <c r="GU12" s="3">
        <v>3</v>
      </c>
      <c r="GV12" s="3"/>
      <c r="GW12" s="3">
        <v>28</v>
      </c>
      <c r="GX12" s="21">
        <v>166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3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3</v>
      </c>
      <c r="IM12" s="3" t="s">
        <v>32</v>
      </c>
      <c r="IN12" s="3">
        <v>189</v>
      </c>
      <c r="IO12" s="3">
        <v>1</v>
      </c>
      <c r="IP12" s="12" cm="1">
        <f t="array" ref="IP12">IO12*IN12-SUM(IO12*GY12:IL12*$GY$4:$IL$4)</f>
        <v>0</v>
      </c>
    </row>
    <row r="13" spans="1:250" x14ac:dyDescent="0.35">
      <c r="A13" s="43"/>
      <c r="B13" s="3">
        <v>54</v>
      </c>
      <c r="C13" s="3">
        <v>6</v>
      </c>
      <c r="D13" s="3"/>
      <c r="E13" s="3">
        <v>53</v>
      </c>
      <c r="F13" s="21">
        <v>169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 t="s">
        <v>32</v>
      </c>
      <c r="AV13" s="3">
        <v>266</v>
      </c>
      <c r="AW13" s="3">
        <v>3</v>
      </c>
      <c r="AX13" s="12" cm="1">
        <f t="array" ref="AX13">AW13*AV13-SUM(AW13*G13:AT13*$G$4:$AT$4)</f>
        <v>0</v>
      </c>
      <c r="AY13" s="43"/>
      <c r="AZ13" s="3">
        <v>147</v>
      </c>
      <c r="BA13" s="3">
        <v>14</v>
      </c>
      <c r="BB13" s="3"/>
      <c r="BC13" s="3">
        <v>147</v>
      </c>
      <c r="BD13" s="21">
        <v>214</v>
      </c>
      <c r="BE13" s="3">
        <v>0</v>
      </c>
      <c r="BF13" s="3">
        <v>0</v>
      </c>
      <c r="BG13" s="3">
        <v>1</v>
      </c>
      <c r="BH13" s="3">
        <v>9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 t="s">
        <v>32</v>
      </c>
      <c r="CT13" s="3">
        <v>657</v>
      </c>
      <c r="CU13" s="3">
        <v>2</v>
      </c>
      <c r="CV13" s="12" cm="1">
        <f t="array" ref="CV13">CU13*CT13-SUM(CU13*BE13:CR13*$BE$4:$CR$4)</f>
        <v>0</v>
      </c>
      <c r="CW13" s="43"/>
      <c r="CX13" s="3">
        <v>52</v>
      </c>
      <c r="CY13" s="3">
        <v>8</v>
      </c>
      <c r="CZ13" s="3"/>
      <c r="DA13" s="3">
        <v>51</v>
      </c>
      <c r="DB13" s="21">
        <v>177</v>
      </c>
      <c r="DC13" s="3">
        <v>1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1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3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 t="s">
        <v>33</v>
      </c>
      <c r="ER13" s="3">
        <v>345</v>
      </c>
      <c r="ES13" s="3">
        <v>2</v>
      </c>
      <c r="ET13" s="12" cm="1">
        <f t="array" ref="ET13">ES13*ER13-SUM(ES13*DC13:EP13*$DC$4:$EP$4)</f>
        <v>0</v>
      </c>
      <c r="EU13" s="43"/>
      <c r="EV13" s="3">
        <v>75</v>
      </c>
      <c r="EW13" s="3">
        <v>11</v>
      </c>
      <c r="EX13" s="3"/>
      <c r="EY13" s="3">
        <v>75</v>
      </c>
      <c r="EZ13" s="21">
        <v>192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4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1</v>
      </c>
      <c r="GH13" s="3">
        <v>1</v>
      </c>
      <c r="GI13" s="3">
        <v>0</v>
      </c>
      <c r="GJ13" s="3">
        <v>1</v>
      </c>
      <c r="GK13" s="3">
        <v>0</v>
      </c>
      <c r="GL13" s="3">
        <v>0</v>
      </c>
      <c r="GM13" s="3">
        <v>0</v>
      </c>
      <c r="GN13" s="3">
        <v>0</v>
      </c>
      <c r="GO13" s="3" t="s">
        <v>33</v>
      </c>
      <c r="GP13" s="3">
        <v>573</v>
      </c>
      <c r="GQ13" s="3">
        <v>3</v>
      </c>
      <c r="GR13" s="12" cm="1">
        <f t="array" ref="GR13">GQ13*GP13-SUM(GQ13*FA13:GN13*$FA$4:$GN$4)</f>
        <v>0</v>
      </c>
      <c r="GS13" s="43"/>
      <c r="GT13" s="3">
        <v>45</v>
      </c>
      <c r="GU13" s="3">
        <v>3</v>
      </c>
      <c r="GV13" s="3"/>
      <c r="GW13" s="3">
        <v>45</v>
      </c>
      <c r="GX13" s="21">
        <v>179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3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 t="s">
        <v>31</v>
      </c>
      <c r="IN13" s="3">
        <v>171</v>
      </c>
      <c r="IO13" s="3">
        <v>2</v>
      </c>
      <c r="IP13" s="12" cm="1">
        <f t="array" ref="IP13">IO13*IN13-SUM(IO13*GY13:IL13*$GY$4:$IL$4)</f>
        <v>0</v>
      </c>
    </row>
    <row r="14" spans="1:250" x14ac:dyDescent="0.35">
      <c r="A14" s="43"/>
      <c r="B14" s="3">
        <v>27</v>
      </c>
      <c r="C14" s="3">
        <v>5</v>
      </c>
      <c r="D14" s="3"/>
      <c r="E14" s="3">
        <v>27</v>
      </c>
      <c r="F14" s="21">
        <v>186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4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 t="s">
        <v>33</v>
      </c>
      <c r="AV14" s="3">
        <v>388</v>
      </c>
      <c r="AW14" s="3">
        <v>2</v>
      </c>
      <c r="AX14" s="12" cm="1">
        <f t="array" ref="AX14">AW14*AV14-SUM(AW14*G14:AT14*$G$4:$AT$4)</f>
        <v>0</v>
      </c>
      <c r="AY14" s="43"/>
      <c r="AZ14" s="3">
        <v>110</v>
      </c>
      <c r="BA14" s="3">
        <v>9</v>
      </c>
      <c r="BB14" s="3"/>
      <c r="BC14" s="3">
        <v>110</v>
      </c>
      <c r="BD14" s="21">
        <v>218</v>
      </c>
      <c r="BE14" s="3">
        <v>0</v>
      </c>
      <c r="BF14" s="3">
        <v>2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3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</v>
      </c>
      <c r="CJ14" s="3">
        <v>0</v>
      </c>
      <c r="CK14" s="3">
        <v>0</v>
      </c>
      <c r="CL14" s="3">
        <v>0</v>
      </c>
      <c r="CM14" s="3">
        <v>0</v>
      </c>
      <c r="CN14" s="3">
        <v>5</v>
      </c>
      <c r="CO14" s="3">
        <v>0</v>
      </c>
      <c r="CP14" s="3">
        <v>0</v>
      </c>
      <c r="CQ14" s="3">
        <v>0</v>
      </c>
      <c r="CR14" s="3">
        <v>0</v>
      </c>
      <c r="CS14" s="3" t="s">
        <v>31</v>
      </c>
      <c r="CT14" s="3">
        <v>730</v>
      </c>
      <c r="CU14" s="3">
        <v>1</v>
      </c>
      <c r="CV14" s="12" cm="1">
        <f t="array" ref="CV14">CU14*CT14-SUM(CU14*BE14:CR14*$BE$4:$CR$4)</f>
        <v>0</v>
      </c>
      <c r="CW14" s="43"/>
      <c r="CX14" s="3">
        <v>25</v>
      </c>
      <c r="CY14" s="3">
        <v>8</v>
      </c>
      <c r="CZ14" s="3"/>
      <c r="DA14" s="3">
        <v>25</v>
      </c>
      <c r="DB14" s="21">
        <v>194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8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3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 t="s">
        <v>31</v>
      </c>
      <c r="ER14" s="3">
        <v>290</v>
      </c>
      <c r="ES14" s="3">
        <v>1</v>
      </c>
      <c r="ET14" s="12" cm="1">
        <f t="array" ref="ET14">ES14*ER14-SUM(ES14*DC14:EP14*$DC$4:$EP$4)</f>
        <v>0</v>
      </c>
      <c r="EU14" s="43"/>
      <c r="EV14" s="3">
        <v>96</v>
      </c>
      <c r="EW14" s="3">
        <v>9</v>
      </c>
      <c r="EX14" s="3"/>
      <c r="EY14" s="3">
        <v>96</v>
      </c>
      <c r="EZ14" s="21">
        <v>197</v>
      </c>
      <c r="FA14" s="3">
        <v>2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6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6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 t="s">
        <v>31</v>
      </c>
      <c r="GP14" s="3">
        <v>794</v>
      </c>
      <c r="GQ14" s="3">
        <v>1</v>
      </c>
      <c r="GR14" s="12" cm="1">
        <f t="array" ref="GR14">GQ14*GP14-SUM(GQ14*FA14:GN14*$FA$4:$GN$4)</f>
        <v>0</v>
      </c>
      <c r="GS14" s="43"/>
      <c r="GT14" s="3">
        <v>30</v>
      </c>
      <c r="GU14" s="3">
        <v>5</v>
      </c>
      <c r="GV14" s="3"/>
      <c r="GW14" s="3">
        <v>30</v>
      </c>
      <c r="GX14" s="21">
        <v>185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1</v>
      </c>
      <c r="HN14" s="3">
        <v>0</v>
      </c>
      <c r="HO14" s="3">
        <v>1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1</v>
      </c>
      <c r="HW14" s="3">
        <v>0</v>
      </c>
      <c r="HX14" s="3">
        <v>0</v>
      </c>
      <c r="HY14" s="3">
        <v>1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 t="s">
        <v>31</v>
      </c>
      <c r="IN14" s="3">
        <v>171</v>
      </c>
      <c r="IO14" s="3">
        <v>1</v>
      </c>
      <c r="IP14" s="12" cm="1">
        <f t="array" ref="IP14">IO14*IN14-SUM(IO14*GY14:IL14*$GY$4:$IL$4)</f>
        <v>0</v>
      </c>
    </row>
    <row r="15" spans="1:250" x14ac:dyDescent="0.35">
      <c r="A15" s="43"/>
      <c r="B15" s="3">
        <v>58</v>
      </c>
      <c r="C15" s="3">
        <v>5</v>
      </c>
      <c r="D15" s="3"/>
      <c r="E15" s="3">
        <v>58</v>
      </c>
      <c r="F15" s="21">
        <v>189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4</v>
      </c>
      <c r="AR15" s="3">
        <v>0</v>
      </c>
      <c r="AS15" s="3">
        <v>0</v>
      </c>
      <c r="AT15" s="3">
        <v>0</v>
      </c>
      <c r="AU15" s="3" t="s">
        <v>33</v>
      </c>
      <c r="AV15" s="3">
        <v>388</v>
      </c>
      <c r="AW15" s="3">
        <v>2</v>
      </c>
      <c r="AX15" s="12" cm="1">
        <f t="array" ref="AX15">AW15*AV15-SUM(AW15*G15:AT15*$G$4:$AT$4)</f>
        <v>0</v>
      </c>
      <c r="AY15" s="43"/>
      <c r="AZ15" s="3">
        <v>81</v>
      </c>
      <c r="BA15" s="3">
        <v>13</v>
      </c>
      <c r="BB15" s="3"/>
      <c r="BC15" s="3">
        <v>81</v>
      </c>
      <c r="BD15" s="21">
        <v>225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3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1</v>
      </c>
      <c r="CN15" s="3">
        <v>1</v>
      </c>
      <c r="CO15" s="3">
        <v>0</v>
      </c>
      <c r="CP15" s="3">
        <v>0</v>
      </c>
      <c r="CQ15" s="3">
        <v>0</v>
      </c>
      <c r="CR15" s="3">
        <v>1</v>
      </c>
      <c r="CS15" s="3" t="s">
        <v>33</v>
      </c>
      <c r="CT15" s="3">
        <v>535</v>
      </c>
      <c r="CU15" s="3">
        <v>2</v>
      </c>
      <c r="CV15" s="12" cm="1">
        <f t="array" ref="CV15">CU15*CT15-SUM(CU15*BE15:CR15*$BE$4:$CR$4)</f>
        <v>0</v>
      </c>
      <c r="CW15" s="43"/>
      <c r="CX15" s="3">
        <v>32</v>
      </c>
      <c r="CY15" s="3">
        <v>6</v>
      </c>
      <c r="CZ15" s="3"/>
      <c r="DA15" s="3">
        <v>32</v>
      </c>
      <c r="DB15" s="21">
        <v>196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3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5</v>
      </c>
      <c r="DQ15" s="3">
        <v>0</v>
      </c>
      <c r="DR15" s="3">
        <v>0</v>
      </c>
      <c r="DS15" s="3">
        <v>0</v>
      </c>
      <c r="DT15" s="3">
        <v>1</v>
      </c>
      <c r="DU15" s="3">
        <v>0</v>
      </c>
      <c r="DV15" s="3">
        <v>0</v>
      </c>
      <c r="DW15" s="3">
        <v>0</v>
      </c>
      <c r="DX15" s="3">
        <v>0</v>
      </c>
      <c r="DY15" s="3">
        <v>1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1</v>
      </c>
      <c r="EQ15" s="3" t="s">
        <v>32</v>
      </c>
      <c r="ER15" s="3">
        <v>367</v>
      </c>
      <c r="ES15" s="3">
        <v>1</v>
      </c>
      <c r="ET15" s="12" cm="1">
        <f t="array" ref="ET15">ES15*ER15-SUM(ES15*DC15:EP15*$DC$4:$EP$4)</f>
        <v>0</v>
      </c>
      <c r="EU15" s="43"/>
      <c r="EV15" s="3">
        <v>69</v>
      </c>
      <c r="EW15" s="3">
        <v>6</v>
      </c>
      <c r="EX15" s="3"/>
      <c r="EY15" s="3">
        <v>69</v>
      </c>
      <c r="EZ15" s="21">
        <v>206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9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1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 t="s">
        <v>31</v>
      </c>
      <c r="GP15" s="3">
        <v>794</v>
      </c>
      <c r="GQ15" s="3">
        <v>1</v>
      </c>
      <c r="GR15" s="12" cm="1">
        <f t="array" ref="GR15">GQ15*GP15-SUM(GQ15*FA15:GN15*$FA$4:$GN$4)</f>
        <v>0</v>
      </c>
      <c r="GS15" s="43"/>
      <c r="GT15" s="3">
        <v>29</v>
      </c>
      <c r="GU15" s="3">
        <v>4</v>
      </c>
      <c r="GV15" s="3"/>
      <c r="GW15" s="3">
        <v>29</v>
      </c>
      <c r="GX15" s="21">
        <v>190</v>
      </c>
      <c r="GY15" s="3">
        <v>0</v>
      </c>
      <c r="GZ15" s="3">
        <v>0</v>
      </c>
      <c r="HA15" s="3">
        <v>0</v>
      </c>
      <c r="HB15" s="3">
        <v>0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2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</v>
      </c>
      <c r="IL15" s="3">
        <v>0</v>
      </c>
      <c r="IM15" s="3" t="s">
        <v>32</v>
      </c>
      <c r="IN15" s="3">
        <v>189</v>
      </c>
      <c r="IO15" s="3">
        <v>3</v>
      </c>
      <c r="IP15" s="12" cm="1">
        <f t="array" ref="IP15">IO15*IN15-SUM(IO15*GY15:IL15*$GY$4:$IL$4)</f>
        <v>0</v>
      </c>
    </row>
    <row r="16" spans="1:250" x14ac:dyDescent="0.35">
      <c r="A16" s="43"/>
      <c r="B16" s="3">
        <v>52</v>
      </c>
      <c r="C16" s="3">
        <v>5</v>
      </c>
      <c r="D16" s="3"/>
      <c r="E16" s="3">
        <v>52</v>
      </c>
      <c r="F16" s="21">
        <v>192</v>
      </c>
      <c r="G16" s="3">
        <v>0</v>
      </c>
      <c r="H16" s="3">
        <v>0</v>
      </c>
      <c r="I16" s="3">
        <v>1</v>
      </c>
      <c r="J16" s="3">
        <v>6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0</v>
      </c>
      <c r="AT16" s="3">
        <v>0</v>
      </c>
      <c r="AU16" s="3" t="s">
        <v>33</v>
      </c>
      <c r="AV16" s="3">
        <v>388</v>
      </c>
      <c r="AW16" s="3">
        <v>1</v>
      </c>
      <c r="AX16" s="12" cm="1">
        <f t="array" ref="AX16">AW16*AV16-SUM(AW16*G16:AT16*$G$4:$AT$4)</f>
        <v>0</v>
      </c>
      <c r="AY16" s="43"/>
      <c r="AZ16" s="3">
        <v>84</v>
      </c>
      <c r="BA16" s="3">
        <v>14</v>
      </c>
      <c r="BB16" s="3"/>
      <c r="BC16" s="3">
        <v>84</v>
      </c>
      <c r="BD16" s="21">
        <v>229</v>
      </c>
      <c r="BE16" s="3">
        <v>0</v>
      </c>
      <c r="BF16" s="3">
        <v>0</v>
      </c>
      <c r="BG16" s="3">
        <v>2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7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 t="s">
        <v>32</v>
      </c>
      <c r="CT16" s="3">
        <v>657</v>
      </c>
      <c r="CU16" s="3">
        <v>1</v>
      </c>
      <c r="CV16" s="12" cm="1">
        <f t="array" ref="CV16">CU16*CT16-SUM(CU16*BE16:CR16*$BE$4:$CR$4)</f>
        <v>0</v>
      </c>
      <c r="CW16" s="43"/>
      <c r="CX16" s="3">
        <v>45</v>
      </c>
      <c r="CY16" s="3">
        <v>4</v>
      </c>
      <c r="CZ16" s="3"/>
      <c r="DA16" s="3">
        <v>45</v>
      </c>
      <c r="DB16" s="21">
        <v>199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5</v>
      </c>
      <c r="DU16" s="3">
        <v>0</v>
      </c>
      <c r="DV16" s="3">
        <v>0</v>
      </c>
      <c r="DW16" s="3">
        <v>0</v>
      </c>
      <c r="DX16" s="3">
        <v>0</v>
      </c>
      <c r="DY16" s="3">
        <v>1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1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1</v>
      </c>
      <c r="EQ16" s="3" t="s">
        <v>32</v>
      </c>
      <c r="ER16" s="3">
        <v>367</v>
      </c>
      <c r="ES16" s="3">
        <v>1</v>
      </c>
      <c r="ET16" s="12" cm="1">
        <f t="array" ref="ET16">ES16*ER16-SUM(ES16*DC16:EP16*$DC$4:$EP$4)</f>
        <v>0</v>
      </c>
      <c r="EU16" s="43"/>
      <c r="EV16" s="3">
        <v>115</v>
      </c>
      <c r="EW16" s="3">
        <v>10</v>
      </c>
      <c r="EX16" s="3"/>
      <c r="EY16" s="3">
        <v>115</v>
      </c>
      <c r="EZ16" s="21">
        <v>209</v>
      </c>
      <c r="FA16" s="3">
        <v>3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5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1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 t="s">
        <v>31</v>
      </c>
      <c r="GP16" s="3">
        <v>794</v>
      </c>
      <c r="GQ16" s="3">
        <v>1</v>
      </c>
      <c r="GR16" s="12" cm="1">
        <f t="array" ref="GR16">GQ16*GP16-SUM(GQ16*FA16:GN16*$FA$4:$GN$4)</f>
        <v>0</v>
      </c>
      <c r="GS16" s="43"/>
      <c r="GT16" s="3">
        <v>58</v>
      </c>
      <c r="GU16" s="3">
        <v>6</v>
      </c>
      <c r="GV16" s="3"/>
      <c r="GW16" s="3">
        <v>58</v>
      </c>
      <c r="GX16" s="21">
        <v>196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1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2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 t="s">
        <v>32</v>
      </c>
      <c r="IN16" s="3">
        <v>189</v>
      </c>
      <c r="IO16" s="3">
        <v>2</v>
      </c>
      <c r="IP16" s="12" cm="1">
        <f t="array" ref="IP16">IO16*IN16-SUM(IO16*GY16:IL16*$GY$4:$IL$4)</f>
        <v>0</v>
      </c>
    </row>
    <row r="17" spans="1:250" x14ac:dyDescent="0.35">
      <c r="A17" s="43"/>
      <c r="B17" s="3">
        <v>48</v>
      </c>
      <c r="C17" s="3">
        <v>6</v>
      </c>
      <c r="D17" s="3"/>
      <c r="E17" s="3">
        <v>47</v>
      </c>
      <c r="F17" s="21">
        <v>195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4</v>
      </c>
      <c r="Y17" s="3">
        <v>0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3</v>
      </c>
      <c r="AT17" s="3">
        <v>0</v>
      </c>
      <c r="AU17" s="3" t="s">
        <v>33</v>
      </c>
      <c r="AV17" s="3">
        <v>388</v>
      </c>
      <c r="AW17" s="3">
        <v>1</v>
      </c>
      <c r="AX17" s="12" cm="1">
        <f t="array" ref="AX17">AW17*AV17-SUM(AW17*G17:AT17*$G$4:$AT$4)</f>
        <v>0</v>
      </c>
      <c r="AY17" s="43"/>
      <c r="AZ17" s="3">
        <v>130</v>
      </c>
      <c r="BA17" s="3">
        <v>5</v>
      </c>
      <c r="BB17" s="3"/>
      <c r="BC17" s="3">
        <v>130</v>
      </c>
      <c r="BD17" s="21">
        <v>233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</v>
      </c>
      <c r="BU17" s="3">
        <v>0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5</v>
      </c>
      <c r="CS17" s="3" t="s">
        <v>31</v>
      </c>
      <c r="CT17" s="3">
        <v>730</v>
      </c>
      <c r="CU17" s="3">
        <v>1</v>
      </c>
      <c r="CV17" s="12" cm="1">
        <f t="array" ref="CV17">CU17*CT17-SUM(CU17*BE17:CR17*$BE$4:$CR$4)</f>
        <v>0</v>
      </c>
      <c r="CW17" s="43"/>
      <c r="CX17" s="3">
        <v>31</v>
      </c>
      <c r="CY17" s="3">
        <v>4</v>
      </c>
      <c r="CZ17" s="3"/>
      <c r="DA17" s="3">
        <v>30</v>
      </c>
      <c r="DB17" s="21">
        <v>202</v>
      </c>
      <c r="DC17" s="3">
        <v>7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1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1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 t="s">
        <v>32</v>
      </c>
      <c r="ER17" s="3">
        <v>367</v>
      </c>
      <c r="ES17" s="3">
        <v>1</v>
      </c>
      <c r="ET17" s="12" cm="1">
        <f t="array" ref="ET17">ES17*ER17-SUM(ES17*DC17:EP17*$DC$4:$EP$4)</f>
        <v>0</v>
      </c>
      <c r="EU17" s="43"/>
      <c r="EV17" s="3">
        <v>88</v>
      </c>
      <c r="EW17" s="3">
        <v>10</v>
      </c>
      <c r="EX17" s="3"/>
      <c r="EY17" s="3">
        <v>88</v>
      </c>
      <c r="EZ17" s="21">
        <v>213</v>
      </c>
      <c r="FA17" s="3">
        <v>1</v>
      </c>
      <c r="FB17" s="3">
        <v>0</v>
      </c>
      <c r="FC17" s="3">
        <v>0</v>
      </c>
      <c r="FD17" s="3">
        <v>0</v>
      </c>
      <c r="FE17" s="3">
        <v>7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 t="s">
        <v>33</v>
      </c>
      <c r="GP17" s="3">
        <v>573</v>
      </c>
      <c r="GQ17" s="3">
        <v>1</v>
      </c>
      <c r="GR17" s="12" cm="1">
        <f t="array" ref="GR17">GQ17*GP17-SUM(GQ17*FA17:GN17*$FA$4:$GN$4)</f>
        <v>0</v>
      </c>
      <c r="GS17" s="43"/>
      <c r="GT17" s="3">
        <v>54</v>
      </c>
      <c r="GU17" s="3">
        <v>3</v>
      </c>
      <c r="GV17" s="3"/>
      <c r="GW17" s="3">
        <v>54</v>
      </c>
      <c r="GX17" s="21">
        <v>201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1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1</v>
      </c>
      <c r="IJ17" s="3">
        <v>0</v>
      </c>
      <c r="IK17" s="3">
        <v>0</v>
      </c>
      <c r="IL17" s="3">
        <v>0</v>
      </c>
      <c r="IM17" s="3" t="s">
        <v>33</v>
      </c>
      <c r="IN17" s="3">
        <v>128</v>
      </c>
      <c r="IO17" s="3">
        <v>1</v>
      </c>
      <c r="IP17" s="12" cm="1">
        <f t="array" ref="IP17">IO17*IN17-SUM(IO17*GY17:IL17*$GY$4:$IL$4)</f>
        <v>0</v>
      </c>
    </row>
    <row r="18" spans="1:250" x14ac:dyDescent="0.35">
      <c r="A18" s="43"/>
      <c r="B18" s="3">
        <v>56</v>
      </c>
      <c r="C18" s="3">
        <v>4</v>
      </c>
      <c r="D18" s="3"/>
      <c r="E18" s="3">
        <v>56</v>
      </c>
      <c r="F18" s="21">
        <v>198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0</v>
      </c>
      <c r="AD18" s="3">
        <v>5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 t="s">
        <v>33</v>
      </c>
      <c r="AV18" s="3">
        <v>388</v>
      </c>
      <c r="AW18" s="3">
        <v>1</v>
      </c>
      <c r="AX18" s="12" cm="1">
        <f t="array" ref="AX18">AW18*AV18-SUM(AW18*G18:AT18*$G$4:$AT$4)</f>
        <v>0</v>
      </c>
      <c r="AY18" s="43"/>
      <c r="AZ18" s="3">
        <v>60</v>
      </c>
      <c r="BA18" s="3">
        <v>9</v>
      </c>
      <c r="BB18" s="3"/>
      <c r="BC18" s="3">
        <v>60</v>
      </c>
      <c r="BD18" s="21">
        <v>236</v>
      </c>
      <c r="BE18" s="3">
        <v>0</v>
      </c>
      <c r="BF18" s="3">
        <v>0</v>
      </c>
      <c r="BG18" s="3">
        <v>2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 t="s">
        <v>31</v>
      </c>
      <c r="CT18" s="3">
        <v>730</v>
      </c>
      <c r="CU18" s="3">
        <v>1</v>
      </c>
      <c r="CV18" s="12" cm="1">
        <f t="array" ref="CV18">CU18*CT18-SUM(CU18*BE18:CR18*$BE$4:$CR$4)</f>
        <v>0</v>
      </c>
      <c r="CW18" s="43"/>
      <c r="CX18" s="3">
        <v>64</v>
      </c>
      <c r="CY18" s="3">
        <v>3</v>
      </c>
      <c r="CZ18" s="3"/>
      <c r="DA18" s="3">
        <v>64</v>
      </c>
      <c r="DB18" s="21">
        <v>207</v>
      </c>
      <c r="DC18" s="3">
        <v>0</v>
      </c>
      <c r="DD18" s="3">
        <v>0</v>
      </c>
      <c r="DE18" s="3">
        <v>0</v>
      </c>
      <c r="DF18" s="3">
        <v>4</v>
      </c>
      <c r="DG18" s="3">
        <v>0</v>
      </c>
      <c r="DH18" s="3">
        <v>0</v>
      </c>
      <c r="DI18" s="3">
        <v>3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1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 t="s">
        <v>33</v>
      </c>
      <c r="ER18" s="3">
        <v>345</v>
      </c>
      <c r="ES18" s="3">
        <v>1</v>
      </c>
      <c r="ET18" s="12" cm="1">
        <f t="array" ref="ET18">ES18*ER18-SUM(ES18*DC18:EP18*$DC$4:$EP$4)</f>
        <v>0</v>
      </c>
      <c r="EU18" s="43"/>
      <c r="EV18" s="3">
        <v>84</v>
      </c>
      <c r="EW18" s="3">
        <v>5</v>
      </c>
      <c r="EX18" s="3"/>
      <c r="EY18" s="3">
        <v>84</v>
      </c>
      <c r="EZ18" s="21">
        <v>218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10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1</v>
      </c>
      <c r="GI18" s="3">
        <v>0</v>
      </c>
      <c r="GJ18" s="3">
        <v>0</v>
      </c>
      <c r="GK18" s="3">
        <v>0</v>
      </c>
      <c r="GL18" s="3">
        <v>0</v>
      </c>
      <c r="GM18" s="3">
        <v>3</v>
      </c>
      <c r="GN18" s="3">
        <v>0</v>
      </c>
      <c r="GO18" s="3" t="s">
        <v>31</v>
      </c>
      <c r="GP18" s="3">
        <v>794</v>
      </c>
      <c r="GQ18" s="3">
        <v>1</v>
      </c>
      <c r="GR18" s="12" cm="1">
        <f t="array" ref="GR18">GQ18*GP18-SUM(GQ18*FA18:GN18*$FA$4:$GN$4)</f>
        <v>0</v>
      </c>
      <c r="GS18" s="43"/>
      <c r="GT18" s="3">
        <v>25</v>
      </c>
      <c r="GU18" s="3">
        <v>6</v>
      </c>
      <c r="GV18" s="3"/>
      <c r="GW18" s="3">
        <v>24</v>
      </c>
      <c r="GX18" s="21">
        <v>206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1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1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 t="s">
        <v>31</v>
      </c>
      <c r="IN18" s="3">
        <v>171</v>
      </c>
      <c r="IO18" s="3">
        <v>6</v>
      </c>
      <c r="IP18" s="12" cm="1">
        <f t="array" ref="IP18">IO18*IN18-SUM(IO18*GY18:IL18*$GY$4:$IL$4)</f>
        <v>0</v>
      </c>
    </row>
    <row r="19" spans="1:250" x14ac:dyDescent="0.35">
      <c r="A19" s="43"/>
      <c r="B19" s="3">
        <v>41</v>
      </c>
      <c r="C19" s="3">
        <v>4</v>
      </c>
      <c r="D19" s="3"/>
      <c r="E19" s="3">
        <v>41</v>
      </c>
      <c r="F19" s="21">
        <v>202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</v>
      </c>
      <c r="AU19" s="3" t="s">
        <v>32</v>
      </c>
      <c r="AV19" s="3">
        <v>266</v>
      </c>
      <c r="AW19" s="3">
        <v>1</v>
      </c>
      <c r="AX19" s="12" cm="1">
        <f t="array" ref="AX19">AW19*AV19-SUM(AW19*G19:AT19*$G$4:$AT$4)</f>
        <v>0</v>
      </c>
      <c r="AY19" s="43"/>
      <c r="AZ19" s="3">
        <v>137</v>
      </c>
      <c r="BA19" s="3">
        <v>7</v>
      </c>
      <c r="BB19" s="3"/>
      <c r="BC19" s="3">
        <v>137</v>
      </c>
      <c r="BD19" s="21">
        <v>237</v>
      </c>
      <c r="BE19" s="3">
        <v>0</v>
      </c>
      <c r="BF19" s="3">
        <v>0</v>
      </c>
      <c r="BG19" s="3">
        <v>5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5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 t="s">
        <v>33</v>
      </c>
      <c r="CT19" s="3">
        <v>535</v>
      </c>
      <c r="CU19" s="3">
        <v>1</v>
      </c>
      <c r="CV19" s="12" cm="1">
        <f t="array" ref="CV19">CU19*CT19-SUM(CU19*BE19:CR19*$BE$4:$CR$4)</f>
        <v>0</v>
      </c>
      <c r="CW19" s="43"/>
      <c r="CX19" s="3">
        <v>28</v>
      </c>
      <c r="CY19" s="3">
        <v>5</v>
      </c>
      <c r="CZ19" s="3"/>
      <c r="DA19" s="3">
        <v>28</v>
      </c>
      <c r="DB19" s="21">
        <v>219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1</v>
      </c>
      <c r="DT19" s="3">
        <v>0</v>
      </c>
      <c r="DU19" s="3">
        <v>0</v>
      </c>
      <c r="DV19" s="3">
        <v>0</v>
      </c>
      <c r="DW19" s="3">
        <v>4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1</v>
      </c>
      <c r="EM19" s="3">
        <v>0</v>
      </c>
      <c r="EN19" s="3">
        <v>0</v>
      </c>
      <c r="EO19" s="3">
        <v>0</v>
      </c>
      <c r="EP19" s="3">
        <v>0</v>
      </c>
      <c r="EQ19" s="3" t="s">
        <v>33</v>
      </c>
      <c r="ER19" s="3">
        <v>345</v>
      </c>
      <c r="ES19" s="3">
        <v>2</v>
      </c>
      <c r="ET19" s="12" cm="1">
        <f t="array" ref="ET19">ES19*ER19-SUM(ES19*DC19:EP19*$DC$4:$EP$4)</f>
        <v>0</v>
      </c>
      <c r="EU19" s="43"/>
      <c r="EV19" s="3">
        <v>72</v>
      </c>
      <c r="EW19" s="3">
        <v>10</v>
      </c>
      <c r="EX19" s="3"/>
      <c r="EY19" s="3">
        <v>72</v>
      </c>
      <c r="EZ19" s="21">
        <v>221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1</v>
      </c>
      <c r="GI19" s="3">
        <v>0</v>
      </c>
      <c r="GJ19" s="3">
        <v>0</v>
      </c>
      <c r="GK19" s="3">
        <v>0</v>
      </c>
      <c r="GL19" s="3">
        <v>0</v>
      </c>
      <c r="GM19" s="3">
        <v>3</v>
      </c>
      <c r="GN19" s="3">
        <v>0</v>
      </c>
      <c r="GO19" s="3" t="s">
        <v>31</v>
      </c>
      <c r="GP19" s="3">
        <v>794</v>
      </c>
      <c r="GQ19" s="3">
        <v>1</v>
      </c>
      <c r="GR19" s="12" cm="1">
        <f t="array" ref="GR19">GQ19*GP19-SUM(GQ19*FA19:GN19*$FA$4:$GN$4)</f>
        <v>0</v>
      </c>
      <c r="GS19" s="43"/>
      <c r="GT19" s="3">
        <v>52</v>
      </c>
      <c r="GU19" s="3">
        <v>3</v>
      </c>
      <c r="GV19" s="3"/>
      <c r="GW19" s="3">
        <v>52</v>
      </c>
      <c r="GX19" s="21">
        <v>208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1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1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5</v>
      </c>
      <c r="IM19" s="3" t="s">
        <v>32</v>
      </c>
      <c r="IN19" s="3">
        <v>189</v>
      </c>
      <c r="IO19" s="3">
        <v>1</v>
      </c>
      <c r="IP19" s="12" cm="1">
        <f t="array" ref="IP19">IO19*IN19-SUM(IO19*GY19:IL19*$GY$4:$IL$4)</f>
        <v>0</v>
      </c>
    </row>
    <row r="20" spans="1:250" x14ac:dyDescent="0.35">
      <c r="A20" s="43"/>
      <c r="B20" s="3">
        <v>68</v>
      </c>
      <c r="C20" s="3">
        <v>5</v>
      </c>
      <c r="D20" s="3"/>
      <c r="E20" s="3">
        <v>68</v>
      </c>
      <c r="F20" s="21">
        <v>204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1</v>
      </c>
      <c r="AU20" s="3" t="s">
        <v>33</v>
      </c>
      <c r="AV20" s="3">
        <v>388</v>
      </c>
      <c r="AW20" s="3">
        <v>1</v>
      </c>
      <c r="AX20" s="12" cm="1">
        <f t="array" ref="AX20">AW20*AV20-SUM(AW20*G20:AT20*$G$4:$AT$4)</f>
        <v>0</v>
      </c>
      <c r="AY20" s="43"/>
      <c r="AZ20" s="3">
        <v>88</v>
      </c>
      <c r="BA20" s="3">
        <v>6</v>
      </c>
      <c r="BB20" s="3"/>
      <c r="BC20" s="3">
        <v>88</v>
      </c>
      <c r="BD20" s="21">
        <v>239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1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4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1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 t="s">
        <v>31</v>
      </c>
      <c r="CT20" s="3">
        <v>730</v>
      </c>
      <c r="CU20" s="3">
        <v>1</v>
      </c>
      <c r="CV20" s="12" cm="1">
        <f t="array" ref="CV20">CU20*CT20-SUM(CU20*BE20:CR20*$BE$4:$CR$4)</f>
        <v>0</v>
      </c>
      <c r="CW20" s="43"/>
      <c r="CX20" s="3">
        <v>27</v>
      </c>
      <c r="CY20" s="3">
        <v>7</v>
      </c>
      <c r="CZ20" s="3"/>
      <c r="DA20" s="3">
        <v>26</v>
      </c>
      <c r="DB20" s="21">
        <v>220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1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1</v>
      </c>
      <c r="EL20" s="3">
        <v>0</v>
      </c>
      <c r="EM20" s="3">
        <v>0</v>
      </c>
      <c r="EN20" s="3">
        <v>3</v>
      </c>
      <c r="EO20" s="3">
        <v>0</v>
      </c>
      <c r="EP20" s="3">
        <v>0</v>
      </c>
      <c r="EQ20" s="3" t="s">
        <v>32</v>
      </c>
      <c r="ER20" s="3">
        <v>367</v>
      </c>
      <c r="ES20" s="3">
        <v>1</v>
      </c>
      <c r="ET20" s="12" cm="1">
        <f t="array" ref="ET20">ES20*ER20-SUM(ES20*DC20:EP20*$DC$4:$EP$4)</f>
        <v>0</v>
      </c>
      <c r="EU20" s="43"/>
      <c r="EV20" s="3">
        <v>103</v>
      </c>
      <c r="EW20" s="3">
        <v>10</v>
      </c>
      <c r="EX20" s="3"/>
      <c r="EY20" s="3">
        <v>103</v>
      </c>
      <c r="EZ20" s="21">
        <v>227</v>
      </c>
      <c r="FA20" s="3">
        <v>0</v>
      </c>
      <c r="FB20" s="3">
        <v>5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2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4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5</v>
      </c>
      <c r="GM20" s="3">
        <v>0</v>
      </c>
      <c r="GN20" s="3">
        <v>0</v>
      </c>
      <c r="GO20" s="3" t="s">
        <v>31</v>
      </c>
      <c r="GP20" s="3">
        <v>794</v>
      </c>
      <c r="GQ20" s="3">
        <v>1</v>
      </c>
      <c r="GR20" s="12" cm="1">
        <f t="array" ref="GR20">GQ20*GP20-SUM(GQ20*FA20:GN20*$FA$4:$GN$4)</f>
        <v>0</v>
      </c>
      <c r="GS20" s="43"/>
      <c r="GT20" s="3">
        <v>62</v>
      </c>
      <c r="GU20" s="3">
        <v>6</v>
      </c>
      <c r="GV20" s="3"/>
      <c r="GW20" s="3">
        <v>61</v>
      </c>
      <c r="GX20" s="21">
        <v>211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1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4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 t="s">
        <v>32</v>
      </c>
      <c r="IN20" s="3">
        <v>189</v>
      </c>
      <c r="IO20" s="3">
        <v>1</v>
      </c>
      <c r="IP20" s="12" cm="1">
        <f t="array" ref="IP20">IO20*IN20-SUM(IO20*GY20:IL20*$GY$4:$IL$4)</f>
        <v>0</v>
      </c>
    </row>
    <row r="21" spans="1:250" x14ac:dyDescent="0.35">
      <c r="A21" s="43"/>
      <c r="B21" s="3">
        <v>53</v>
      </c>
      <c r="C21" s="3">
        <v>3</v>
      </c>
      <c r="D21" s="3"/>
      <c r="E21" s="3">
        <v>52</v>
      </c>
      <c r="F21" s="21">
        <v>207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4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 t="s">
        <v>33</v>
      </c>
      <c r="AV21" s="3">
        <v>388</v>
      </c>
      <c r="AW21" s="3">
        <v>1</v>
      </c>
      <c r="AX21" s="12" cm="1">
        <f t="array" ref="AX21">AW21*AV21-SUM(AW21*G21:AT21*$G$4:$AT$4)</f>
        <v>0</v>
      </c>
      <c r="AY21" s="43"/>
      <c r="AZ21" s="3">
        <v>128</v>
      </c>
      <c r="BA21" s="3">
        <v>15</v>
      </c>
      <c r="BB21" s="3"/>
      <c r="BC21" s="3">
        <v>127</v>
      </c>
      <c r="BD21" s="21">
        <v>242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1</v>
      </c>
      <c r="BV21" s="3">
        <v>6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 t="s">
        <v>31</v>
      </c>
      <c r="CT21" s="3">
        <v>730</v>
      </c>
      <c r="CU21" s="3">
        <v>1</v>
      </c>
      <c r="CV21" s="12" cm="1">
        <f t="array" ref="CV21">CU21*CT21-SUM(CU21*BE21:CR21*$BE$4:$CR$4)</f>
        <v>0</v>
      </c>
      <c r="CW21" s="43"/>
      <c r="CX21" s="3">
        <v>39</v>
      </c>
      <c r="CY21" s="3">
        <v>6</v>
      </c>
      <c r="CZ21" s="3"/>
      <c r="DA21" s="3">
        <v>39</v>
      </c>
      <c r="DB21" s="21">
        <v>222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2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1</v>
      </c>
      <c r="EE21" s="3">
        <v>0</v>
      </c>
      <c r="EF21" s="3">
        <v>0</v>
      </c>
      <c r="EG21" s="3">
        <v>0</v>
      </c>
      <c r="EH21" s="3">
        <v>1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2</v>
      </c>
      <c r="EO21" s="3">
        <v>0</v>
      </c>
      <c r="EP21" s="3">
        <v>0</v>
      </c>
      <c r="EQ21" s="3" t="s">
        <v>33</v>
      </c>
      <c r="ER21" s="3">
        <v>345</v>
      </c>
      <c r="ES21" s="3">
        <v>2</v>
      </c>
      <c r="ET21" s="12" cm="1">
        <f t="array" ref="ET21">ES21*ER21-SUM(ES21*DC21:EP21*$DC$4:$EP$4)</f>
        <v>0</v>
      </c>
      <c r="EU21" s="43"/>
      <c r="EV21" s="3">
        <v>94</v>
      </c>
      <c r="EW21" s="3">
        <v>9</v>
      </c>
      <c r="EX21" s="3"/>
      <c r="EY21" s="3">
        <v>94</v>
      </c>
      <c r="EZ21" s="21">
        <v>229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4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4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1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 t="s">
        <v>32</v>
      </c>
      <c r="GP21" s="3">
        <v>721</v>
      </c>
      <c r="GQ21" s="3">
        <v>2</v>
      </c>
      <c r="GR21" s="12" cm="1">
        <f t="array" ref="GR21">GQ21*GP21-SUM(GQ21*FA21:GN21*$FA$4:$GN$4)</f>
        <v>0</v>
      </c>
      <c r="GS21" s="43"/>
      <c r="GT21" s="3">
        <v>43</v>
      </c>
      <c r="GU21" s="3">
        <v>4</v>
      </c>
      <c r="GV21" s="3"/>
      <c r="GW21" s="3">
        <v>43</v>
      </c>
      <c r="GX21" s="21">
        <v>215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1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2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 t="s">
        <v>31</v>
      </c>
      <c r="IN21" s="3">
        <v>171</v>
      </c>
      <c r="IO21" s="3">
        <v>2</v>
      </c>
      <c r="IP21" s="12" cm="1">
        <f t="array" ref="IP21">IO21*IN21-SUM(IO21*GY21:IL21*$GY$4:$IL$4)</f>
        <v>0</v>
      </c>
    </row>
    <row r="22" spans="1:250" x14ac:dyDescent="0.35">
      <c r="A22" s="43"/>
      <c r="B22" s="3">
        <v>43</v>
      </c>
      <c r="C22" s="3">
        <v>6</v>
      </c>
      <c r="D22" s="3"/>
      <c r="E22" s="3">
        <v>42</v>
      </c>
      <c r="F22" s="21">
        <v>208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2</v>
      </c>
      <c r="AU22" s="3" t="s">
        <v>32</v>
      </c>
      <c r="AV22" s="3">
        <v>266</v>
      </c>
      <c r="AW22" s="3">
        <v>1</v>
      </c>
      <c r="AX22" s="12" cm="1">
        <f t="array" ref="AX22">AW22*AV22-SUM(AW22*G22:AT22*$G$4:$AT$4)</f>
        <v>0</v>
      </c>
      <c r="AY22" s="43"/>
      <c r="AZ22" s="3">
        <v>108</v>
      </c>
      <c r="BA22" s="3">
        <v>11</v>
      </c>
      <c r="BB22" s="3"/>
      <c r="BC22" s="3">
        <v>108</v>
      </c>
      <c r="BD22" s="21">
        <v>244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9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 t="s">
        <v>32</v>
      </c>
      <c r="CT22" s="3">
        <v>657</v>
      </c>
      <c r="CU22" s="3">
        <v>1</v>
      </c>
      <c r="CV22" s="12" cm="1">
        <f t="array" ref="CV22">CU22*CT22-SUM(CU22*BE22:CR22*$BE$4:$CR$4)</f>
        <v>0</v>
      </c>
      <c r="CW22" s="43"/>
      <c r="CX22" s="3">
        <v>30</v>
      </c>
      <c r="CY22" s="3">
        <v>8</v>
      </c>
      <c r="CZ22" s="3"/>
      <c r="DA22" s="3">
        <v>29</v>
      </c>
      <c r="DB22" s="21">
        <v>224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6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5</v>
      </c>
      <c r="EQ22" s="3" t="s">
        <v>31</v>
      </c>
      <c r="ER22" s="3">
        <v>290</v>
      </c>
      <c r="ES22" s="3">
        <v>1</v>
      </c>
      <c r="ET22" s="12" cm="1">
        <f t="array" ref="ET22">ES22*ER22-SUM(ES22*DC22:EP22*$DC$4:$EP$4)</f>
        <v>0</v>
      </c>
      <c r="EU22" s="43"/>
      <c r="EV22" s="3">
        <v>61</v>
      </c>
      <c r="EW22" s="3">
        <v>9</v>
      </c>
      <c r="EX22" s="3"/>
      <c r="EY22" s="3">
        <v>61</v>
      </c>
      <c r="EZ22" s="21">
        <v>230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1</v>
      </c>
      <c r="FV22" s="3">
        <v>0</v>
      </c>
      <c r="FW22" s="3">
        <v>0</v>
      </c>
      <c r="FX22" s="3">
        <v>5</v>
      </c>
      <c r="FY22" s="3">
        <v>2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 t="s">
        <v>31</v>
      </c>
      <c r="GP22" s="3">
        <v>794</v>
      </c>
      <c r="GQ22" s="3">
        <v>2</v>
      </c>
      <c r="GR22" s="12" cm="1">
        <f t="array" ref="GR22">GQ22*GP22-SUM(GQ22*FA22:GN22*$FA$4:$GN$4)</f>
        <v>0</v>
      </c>
      <c r="GS22" s="43"/>
      <c r="GT22" s="3">
        <v>36</v>
      </c>
      <c r="GU22" s="3">
        <v>4</v>
      </c>
      <c r="GV22" s="3"/>
      <c r="GW22" s="3">
        <v>35</v>
      </c>
      <c r="GX22" s="21">
        <v>217</v>
      </c>
      <c r="GY22" s="3">
        <v>0</v>
      </c>
      <c r="GZ22" s="3">
        <v>0</v>
      </c>
      <c r="HA22" s="3">
        <v>0</v>
      </c>
      <c r="HB22" s="3">
        <v>1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1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2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 t="s">
        <v>32</v>
      </c>
      <c r="IN22" s="3">
        <v>189</v>
      </c>
      <c r="IO22" s="3">
        <v>1</v>
      </c>
      <c r="IP22" s="12" cm="1">
        <f t="array" ref="IP22">IO22*IN22-SUM(IO22*GY22:IL22*$GY$4:$IL$4)</f>
        <v>0</v>
      </c>
    </row>
    <row r="23" spans="1:250" x14ac:dyDescent="0.35">
      <c r="A23" s="43"/>
      <c r="B23" s="3">
        <v>60</v>
      </c>
      <c r="C23" s="3">
        <v>4</v>
      </c>
      <c r="D23" s="3"/>
      <c r="E23" s="3">
        <v>60</v>
      </c>
      <c r="F23" s="21">
        <v>213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3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 t="s">
        <v>33</v>
      </c>
      <c r="AV23" s="3">
        <v>388</v>
      </c>
      <c r="AW23" s="3">
        <v>2</v>
      </c>
      <c r="AX23" s="12" cm="1">
        <f t="array" ref="AX23">AW23*AV23-SUM(AW23*G23:AT23*$G$4:$AT$4)</f>
        <v>0</v>
      </c>
      <c r="AY23" s="43"/>
      <c r="AZ23" s="3">
        <v>96</v>
      </c>
      <c r="BA23" s="3">
        <v>7</v>
      </c>
      <c r="BB23" s="3"/>
      <c r="BC23" s="3">
        <v>96</v>
      </c>
      <c r="BD23" s="21">
        <v>245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1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7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 t="s">
        <v>31</v>
      </c>
      <c r="CT23" s="3">
        <v>730</v>
      </c>
      <c r="CU23" s="3">
        <v>1</v>
      </c>
      <c r="CV23" s="12" cm="1">
        <f t="array" ref="CV23">CU23*CT23-SUM(CU23*BE23:CR23*$BE$4:$CR$4)</f>
        <v>0</v>
      </c>
      <c r="CW23" s="43"/>
      <c r="CX23" s="3">
        <v>61</v>
      </c>
      <c r="CY23" s="3">
        <v>5</v>
      </c>
      <c r="CZ23" s="3"/>
      <c r="DA23" s="3">
        <v>61</v>
      </c>
      <c r="DB23" s="21">
        <v>229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3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2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2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 t="s">
        <v>32</v>
      </c>
      <c r="ER23" s="3">
        <v>367</v>
      </c>
      <c r="ES23" s="3">
        <v>1</v>
      </c>
      <c r="ET23" s="12" cm="1">
        <f t="array" ref="ET23">ES23*ER23-SUM(ES23*DC23:EP23*$DC$4:$EP$4)</f>
        <v>0</v>
      </c>
      <c r="EU23" s="43"/>
      <c r="EV23" s="3">
        <v>110</v>
      </c>
      <c r="EW23" s="3">
        <v>9</v>
      </c>
      <c r="EX23" s="3"/>
      <c r="EY23" s="3">
        <v>110</v>
      </c>
      <c r="EZ23" s="21">
        <v>232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5</v>
      </c>
      <c r="FW23" s="3">
        <v>0</v>
      </c>
      <c r="FX23" s="3">
        <v>0</v>
      </c>
      <c r="FY23" s="3">
        <v>0</v>
      </c>
      <c r="FZ23" s="3">
        <v>3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 t="s">
        <v>32</v>
      </c>
      <c r="GP23" s="3">
        <v>721</v>
      </c>
      <c r="GQ23" s="3">
        <v>2</v>
      </c>
      <c r="GR23" s="12" cm="1">
        <f t="array" ref="GR23">GQ23*GP23-SUM(GQ23*FA23:GN23*$FA$4:$GN$4)</f>
        <v>0</v>
      </c>
      <c r="GS23" s="43"/>
      <c r="GT23" s="3">
        <v>20</v>
      </c>
      <c r="GU23" s="3">
        <v>5</v>
      </c>
      <c r="GV23" s="3"/>
      <c r="GW23" s="3">
        <v>20</v>
      </c>
      <c r="GX23" s="21">
        <v>221</v>
      </c>
      <c r="GY23" s="3">
        <v>0</v>
      </c>
      <c r="GZ23" s="3">
        <v>0</v>
      </c>
      <c r="HA23" s="3">
        <v>2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1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 t="s">
        <v>31</v>
      </c>
      <c r="IN23" s="3">
        <v>171</v>
      </c>
      <c r="IO23" s="3">
        <v>2</v>
      </c>
      <c r="IP23" s="12" cm="1">
        <f t="array" ref="IP23">IO23*IN23-SUM(IO23*GY23:IL23*$GY$4:$IL$4)</f>
        <v>0</v>
      </c>
    </row>
    <row r="24" spans="1:250" x14ac:dyDescent="0.35">
      <c r="A24" s="43"/>
      <c r="B24" s="3">
        <v>40</v>
      </c>
      <c r="C24" s="3">
        <v>3</v>
      </c>
      <c r="D24" s="3"/>
      <c r="E24" s="3">
        <v>40</v>
      </c>
      <c r="F24" s="21">
        <v>216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6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3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 t="s">
        <v>33</v>
      </c>
      <c r="AV24" s="3">
        <v>388</v>
      </c>
      <c r="AW24" s="3">
        <v>1</v>
      </c>
      <c r="AX24" s="12" cm="1">
        <f t="array" ref="AX24">AW24*AV24-SUM(AW24*G24:AT24*$G$4:$AT$4)</f>
        <v>0</v>
      </c>
      <c r="AY24" s="43"/>
      <c r="AZ24" s="3">
        <v>124</v>
      </c>
      <c r="BA24" s="3">
        <v>10</v>
      </c>
      <c r="BB24" s="3"/>
      <c r="BC24" s="3">
        <v>123</v>
      </c>
      <c r="BD24" s="21">
        <v>248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0</v>
      </c>
      <c r="BQ24" s="3">
        <v>0</v>
      </c>
      <c r="BR24" s="3">
        <v>0</v>
      </c>
      <c r="BS24" s="3">
        <v>1</v>
      </c>
      <c r="BT24" s="3">
        <v>4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1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 t="s">
        <v>31</v>
      </c>
      <c r="CT24" s="3">
        <v>730</v>
      </c>
      <c r="CU24" s="3">
        <v>3</v>
      </c>
      <c r="CV24" s="12" cm="1">
        <f t="array" ref="CV24">CU24*CT24-SUM(CU24*BE24:CR24*$BE$4:$CR$4)</f>
        <v>0</v>
      </c>
      <c r="CW24" s="43"/>
      <c r="CX24" s="3">
        <v>48</v>
      </c>
      <c r="CY24" s="3">
        <v>5</v>
      </c>
      <c r="CZ24" s="3"/>
      <c r="DA24" s="3">
        <v>48</v>
      </c>
      <c r="DB24" s="21">
        <v>231</v>
      </c>
      <c r="DC24" s="3">
        <v>0</v>
      </c>
      <c r="DD24" s="3">
        <v>0</v>
      </c>
      <c r="DE24" s="3">
        <v>1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4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3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 t="s">
        <v>33</v>
      </c>
      <c r="ER24" s="3">
        <v>345</v>
      </c>
      <c r="ES24" s="3">
        <v>1</v>
      </c>
      <c r="ET24" s="12" cm="1">
        <f t="array" ref="ET24">ES24*ER24-SUM(ES24*DC24:EP24*$DC$4:$EP$4)</f>
        <v>0</v>
      </c>
      <c r="EU24" s="43"/>
      <c r="EV24" s="3">
        <v>120</v>
      </c>
      <c r="EW24" s="3">
        <v>9</v>
      </c>
      <c r="EX24" s="3"/>
      <c r="EY24" s="3">
        <v>120</v>
      </c>
      <c r="EZ24" s="21">
        <v>233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1</v>
      </c>
      <c r="FW24" s="3">
        <v>0</v>
      </c>
      <c r="FX24" s="3">
        <v>0</v>
      </c>
      <c r="FY24" s="3">
        <v>0</v>
      </c>
      <c r="FZ24" s="3">
        <v>6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1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 t="s">
        <v>31</v>
      </c>
      <c r="GP24" s="3">
        <v>794</v>
      </c>
      <c r="GQ24" s="3">
        <v>1</v>
      </c>
      <c r="GR24" s="12" cm="1">
        <f t="array" ref="GR24">GQ24*GP24-SUM(GQ24*FA24:GN24*$FA$4:$GN$4)</f>
        <v>0</v>
      </c>
      <c r="GS24" s="43"/>
      <c r="GT24" s="3">
        <v>34</v>
      </c>
      <c r="GU24" s="3">
        <v>4</v>
      </c>
      <c r="GV24" s="3"/>
      <c r="GW24" s="3">
        <v>34</v>
      </c>
      <c r="GX24" s="21">
        <v>223</v>
      </c>
      <c r="GY24" s="3">
        <v>1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3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 t="s">
        <v>32</v>
      </c>
      <c r="IN24" s="3">
        <v>189</v>
      </c>
      <c r="IO24" s="3">
        <v>1</v>
      </c>
      <c r="IP24" s="12" cm="1">
        <f t="array" ref="IP24">IO24*IN24-SUM(IO24*GY24:IL24*$GY$4:$IL$4)</f>
        <v>0</v>
      </c>
    </row>
    <row r="25" spans="1:250" x14ac:dyDescent="0.35">
      <c r="A25" s="43"/>
      <c r="B25" s="3">
        <v>32</v>
      </c>
      <c r="C25" s="3">
        <v>6</v>
      </c>
      <c r="D25" s="3"/>
      <c r="E25" s="3">
        <v>32</v>
      </c>
      <c r="F25" s="21">
        <v>219</v>
      </c>
      <c r="G25" s="3">
        <v>0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6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 t="s">
        <v>33</v>
      </c>
      <c r="AV25" s="3">
        <v>388</v>
      </c>
      <c r="AW25" s="3">
        <v>1</v>
      </c>
      <c r="AX25" s="12" cm="1">
        <f t="array" ref="AX25">AW25*AV25-SUM(AW25*G25:AT25*$G$4:$AT$4)</f>
        <v>0</v>
      </c>
      <c r="AY25" s="43"/>
      <c r="AZ25" s="3">
        <v>77</v>
      </c>
      <c r="BA25" s="3">
        <v>13</v>
      </c>
      <c r="BB25" s="3"/>
      <c r="BC25" s="3">
        <v>77</v>
      </c>
      <c r="BD25" s="21">
        <v>251</v>
      </c>
      <c r="BE25" s="3">
        <v>0</v>
      </c>
      <c r="BF25" s="3">
        <v>0</v>
      </c>
      <c r="BG25" s="3">
        <v>0</v>
      </c>
      <c r="BH25" s="3">
        <v>0</v>
      </c>
      <c r="BI25" s="3">
        <v>5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1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 t="s">
        <v>31</v>
      </c>
      <c r="CT25" s="3">
        <v>730</v>
      </c>
      <c r="CU25" s="3">
        <v>1</v>
      </c>
      <c r="CV25" s="12" cm="1">
        <f t="array" ref="CV25">CU25*CT25-SUM(CU25*BE25:CR25*$BE$4:$CR$4)</f>
        <v>0</v>
      </c>
      <c r="CW25" s="43"/>
      <c r="CX25" s="3">
        <v>38</v>
      </c>
      <c r="CY25" s="3">
        <v>7</v>
      </c>
      <c r="CZ25" s="3"/>
      <c r="DA25" s="3">
        <v>38</v>
      </c>
      <c r="DB25" s="21">
        <v>232</v>
      </c>
      <c r="DC25" s="3">
        <v>0</v>
      </c>
      <c r="DD25" s="3">
        <v>0</v>
      </c>
      <c r="DE25" s="3">
        <v>0</v>
      </c>
      <c r="DF25" s="3">
        <v>0</v>
      </c>
      <c r="DG25" s="3">
        <v>5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1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1</v>
      </c>
      <c r="EO25" s="3">
        <v>0</v>
      </c>
      <c r="EP25" s="3">
        <v>0</v>
      </c>
      <c r="EQ25" s="3" t="s">
        <v>32</v>
      </c>
      <c r="ER25" s="3">
        <v>367</v>
      </c>
      <c r="ES25" s="3">
        <v>1</v>
      </c>
      <c r="ET25" s="12" cm="1">
        <f t="array" ref="ET25">ES25*ER25-SUM(ES25*DC25:EP25*$DC$4:$EP$4)</f>
        <v>0</v>
      </c>
      <c r="EU25" s="43"/>
      <c r="EV25" s="3">
        <v>100</v>
      </c>
      <c r="EW25" s="3">
        <v>11</v>
      </c>
      <c r="EX25" s="3"/>
      <c r="EY25" s="3">
        <v>100</v>
      </c>
      <c r="EZ25" s="21">
        <v>239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9</v>
      </c>
      <c r="GH25" s="3">
        <v>1</v>
      </c>
      <c r="GI25" s="3">
        <v>0</v>
      </c>
      <c r="GJ25" s="3">
        <v>1</v>
      </c>
      <c r="GK25" s="3">
        <v>0</v>
      </c>
      <c r="GL25" s="3">
        <v>0</v>
      </c>
      <c r="GM25" s="3">
        <v>1</v>
      </c>
      <c r="GN25" s="3">
        <v>0</v>
      </c>
      <c r="GO25" s="3" t="s">
        <v>31</v>
      </c>
      <c r="GP25" s="3">
        <v>794</v>
      </c>
      <c r="GQ25" s="3">
        <v>1</v>
      </c>
      <c r="GR25" s="12" cm="1">
        <f t="array" ref="GR25">GQ25*GP25-SUM(GQ25*FA25:GN25*$FA$4:$GN$4)</f>
        <v>0</v>
      </c>
      <c r="GS25" s="43"/>
      <c r="GT25" s="3">
        <v>51</v>
      </c>
      <c r="GU25" s="3">
        <v>4</v>
      </c>
      <c r="GV25" s="3"/>
      <c r="GW25" s="3">
        <v>51</v>
      </c>
      <c r="GX25" s="21">
        <v>226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1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5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 t="s">
        <v>32</v>
      </c>
      <c r="IN25" s="3">
        <v>189</v>
      </c>
      <c r="IO25" s="3">
        <v>2</v>
      </c>
      <c r="IP25" s="12" cm="1">
        <f t="array" ref="IP25">IO25*IN25-SUM(IO25*GY25:IL25*$GY$4:$IL$4)</f>
        <v>0</v>
      </c>
    </row>
    <row r="26" spans="1:250" x14ac:dyDescent="0.35">
      <c r="A26" s="43"/>
      <c r="B26" s="3">
        <v>28</v>
      </c>
      <c r="C26" s="3">
        <v>6</v>
      </c>
      <c r="D26" s="3"/>
      <c r="E26" s="3">
        <v>27</v>
      </c>
      <c r="F26" s="21">
        <v>222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</v>
      </c>
      <c r="Q26" s="3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 t="s">
        <v>33</v>
      </c>
      <c r="AV26" s="3">
        <v>388</v>
      </c>
      <c r="AW26" s="3">
        <v>1</v>
      </c>
      <c r="AX26" s="12" cm="1">
        <f t="array" ref="AX26">AW26*AV26-SUM(AW26*G26:AT26*$G$4:$AT$4)</f>
        <v>0</v>
      </c>
      <c r="AY26" s="43"/>
      <c r="AZ26" s="3">
        <v>145</v>
      </c>
      <c r="BA26" s="3">
        <v>10</v>
      </c>
      <c r="BB26" s="3"/>
      <c r="BC26" s="3">
        <v>145</v>
      </c>
      <c r="BD26" s="21">
        <v>252</v>
      </c>
      <c r="BE26" s="3">
        <v>0</v>
      </c>
      <c r="BF26" s="3">
        <v>0</v>
      </c>
      <c r="BG26" s="3">
        <v>0</v>
      </c>
      <c r="BH26" s="3">
        <v>0</v>
      </c>
      <c r="BI26" s="3">
        <v>2</v>
      </c>
      <c r="BJ26" s="3">
        <v>0</v>
      </c>
      <c r="BK26" s="3">
        <v>0</v>
      </c>
      <c r="BL26" s="3">
        <v>1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1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1</v>
      </c>
      <c r="CQ26" s="3">
        <v>0</v>
      </c>
      <c r="CR26" s="3">
        <v>0</v>
      </c>
      <c r="CS26" s="3" t="s">
        <v>33</v>
      </c>
      <c r="CT26" s="3">
        <v>535</v>
      </c>
      <c r="CU26" s="3">
        <v>2</v>
      </c>
      <c r="CV26" s="12" cm="1">
        <f t="array" ref="CV26">CU26*CT26-SUM(CU26*BE26:CR26*$BE$4:$CR$4)</f>
        <v>0</v>
      </c>
      <c r="CW26" s="43"/>
      <c r="CX26" s="3">
        <v>51</v>
      </c>
      <c r="CY26" s="3">
        <v>6</v>
      </c>
      <c r="CZ26" s="3"/>
      <c r="DA26" s="3">
        <v>51</v>
      </c>
      <c r="DB26" s="21">
        <v>236</v>
      </c>
      <c r="DC26" s="3">
        <v>0</v>
      </c>
      <c r="DD26" s="3">
        <v>3</v>
      </c>
      <c r="DE26" s="3">
        <v>1</v>
      </c>
      <c r="DF26" s="3">
        <v>0</v>
      </c>
      <c r="DG26" s="3">
        <v>0</v>
      </c>
      <c r="DH26" s="3">
        <v>0</v>
      </c>
      <c r="DI26" s="3">
        <v>0</v>
      </c>
      <c r="DJ26" s="3">
        <v>1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1</v>
      </c>
      <c r="EQ26" s="3" t="s">
        <v>31</v>
      </c>
      <c r="ER26" s="3">
        <v>290</v>
      </c>
      <c r="ES26" s="3">
        <v>2</v>
      </c>
      <c r="ET26" s="12" cm="1">
        <f t="array" ref="ET26">ES26*ER26-SUM(ES26*DC26:EP26*$DC$4:$EP$4)</f>
        <v>0</v>
      </c>
      <c r="EU26" s="43"/>
      <c r="EV26" s="3">
        <v>67</v>
      </c>
      <c r="EW26" s="3">
        <v>5</v>
      </c>
      <c r="EX26" s="3"/>
      <c r="EY26" s="3">
        <v>67</v>
      </c>
      <c r="EZ26" s="21">
        <v>242</v>
      </c>
      <c r="FA26" s="3">
        <v>0</v>
      </c>
      <c r="FB26" s="3">
        <v>0</v>
      </c>
      <c r="FC26" s="3">
        <v>0</v>
      </c>
      <c r="FD26" s="3">
        <v>2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5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0</v>
      </c>
      <c r="GN26" s="3">
        <v>0</v>
      </c>
      <c r="GO26" s="3" t="s">
        <v>31</v>
      </c>
      <c r="GP26" s="3">
        <v>794</v>
      </c>
      <c r="GQ26" s="3">
        <v>2</v>
      </c>
      <c r="GR26" s="12" cm="1">
        <f t="array" ref="GR26">GQ26*GP26-SUM(GQ26*FA26:GN26*$FA$4:$GN$4)</f>
        <v>0</v>
      </c>
      <c r="GS26" s="43"/>
      <c r="GT26" s="3">
        <v>47</v>
      </c>
      <c r="GU26" s="3">
        <v>4</v>
      </c>
      <c r="GV26" s="3"/>
      <c r="GW26" s="3">
        <v>47</v>
      </c>
      <c r="GX26" s="21">
        <v>229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1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1</v>
      </c>
      <c r="IA26" s="3">
        <v>1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 t="s">
        <v>32</v>
      </c>
      <c r="IN26" s="3">
        <v>189</v>
      </c>
      <c r="IO26" s="3">
        <v>2</v>
      </c>
      <c r="IP26" s="12" cm="1">
        <f t="array" ref="IP26">IO26*IN26-SUM(IO26*GY26:IL26*$GY$4:$IL$4)</f>
        <v>0</v>
      </c>
    </row>
    <row r="27" spans="1:250" x14ac:dyDescent="0.35">
      <c r="A27" s="43"/>
      <c r="B27" s="3">
        <v>69</v>
      </c>
      <c r="C27" s="3">
        <v>6</v>
      </c>
      <c r="D27" s="3"/>
      <c r="E27" s="3">
        <v>69</v>
      </c>
      <c r="F27" s="21">
        <v>225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4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4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0</v>
      </c>
      <c r="AT27" s="3">
        <v>0</v>
      </c>
      <c r="AU27" s="3" t="s">
        <v>33</v>
      </c>
      <c r="AV27" s="3">
        <v>388</v>
      </c>
      <c r="AW27" s="3">
        <v>1</v>
      </c>
      <c r="AX27" s="12" cm="1">
        <f t="array" ref="AX27">AW27*AV27-SUM(AW27*G27:AT27*$G$4:$AT$4)</f>
        <v>0</v>
      </c>
      <c r="AY27" s="43"/>
      <c r="AZ27" s="3">
        <v>97</v>
      </c>
      <c r="BA27" s="3">
        <v>5</v>
      </c>
      <c r="BB27" s="3"/>
      <c r="BC27" s="3">
        <v>97</v>
      </c>
      <c r="BD27" s="21">
        <v>254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4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1</v>
      </c>
      <c r="BX27" s="3">
        <v>0</v>
      </c>
      <c r="BY27" s="3">
        <v>0</v>
      </c>
      <c r="BZ27" s="3">
        <v>0</v>
      </c>
      <c r="CA27" s="3">
        <v>0</v>
      </c>
      <c r="CB27" s="3">
        <v>2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 t="s">
        <v>31</v>
      </c>
      <c r="CT27" s="3">
        <v>730</v>
      </c>
      <c r="CU27" s="3">
        <v>2</v>
      </c>
      <c r="CV27" s="12" cm="1">
        <f t="array" ref="CV27">CU27*CT27-SUM(CU27*BE27:CR27*$BE$4:$CR$4)</f>
        <v>0</v>
      </c>
      <c r="CW27" s="43"/>
      <c r="CX27" s="3">
        <v>60</v>
      </c>
      <c r="CY27" s="3">
        <v>4</v>
      </c>
      <c r="CZ27" s="3"/>
      <c r="DA27" s="3">
        <v>60</v>
      </c>
      <c r="DB27" s="21">
        <v>237</v>
      </c>
      <c r="DC27" s="3">
        <v>0</v>
      </c>
      <c r="DD27" s="3">
        <v>2</v>
      </c>
      <c r="DE27" s="3">
        <v>3</v>
      </c>
      <c r="DF27" s="3">
        <v>0</v>
      </c>
      <c r="DG27" s="3">
        <v>0</v>
      </c>
      <c r="DH27" s="3">
        <v>0</v>
      </c>
      <c r="DI27" s="3">
        <v>0</v>
      </c>
      <c r="DJ27" s="3">
        <v>1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1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 t="s">
        <v>33</v>
      </c>
      <c r="ER27" s="3">
        <v>345</v>
      </c>
      <c r="ES27" s="3">
        <v>1</v>
      </c>
      <c r="ET27" s="12" cm="1">
        <f t="array" ref="ET27">ES27*ER27-SUM(ES27*DC27:EP27*$DC$4:$EP$4)</f>
        <v>0</v>
      </c>
      <c r="EU27" s="43"/>
      <c r="EV27" s="3">
        <v>74</v>
      </c>
      <c r="EW27" s="3">
        <v>9</v>
      </c>
      <c r="EX27" s="3"/>
      <c r="EY27" s="3">
        <v>74</v>
      </c>
      <c r="EZ27" s="21">
        <v>244</v>
      </c>
      <c r="FA27" s="3">
        <v>0</v>
      </c>
      <c r="FB27" s="3">
        <v>0</v>
      </c>
      <c r="FC27" s="3">
        <v>0</v>
      </c>
      <c r="FD27" s="3">
        <v>6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1</v>
      </c>
      <c r="GI27" s="3">
        <v>1</v>
      </c>
      <c r="GJ27" s="3">
        <v>0</v>
      </c>
      <c r="GK27" s="3">
        <v>0</v>
      </c>
      <c r="GL27" s="3">
        <v>0</v>
      </c>
      <c r="GM27" s="3">
        <v>1</v>
      </c>
      <c r="GN27" s="3">
        <v>0</v>
      </c>
      <c r="GO27" s="3" t="s">
        <v>32</v>
      </c>
      <c r="GP27" s="3">
        <v>721</v>
      </c>
      <c r="GQ27" s="3">
        <v>1</v>
      </c>
      <c r="GR27" s="12" cm="1">
        <f t="array" ref="GR27">GQ27*GP27-SUM(GQ27*FA27:GN27*$FA$4:$GN$4)</f>
        <v>0</v>
      </c>
      <c r="GS27" s="43"/>
      <c r="GT27" s="3">
        <v>57</v>
      </c>
      <c r="GU27" s="3">
        <v>6</v>
      </c>
      <c r="GV27" s="3"/>
      <c r="GW27" s="3">
        <v>57</v>
      </c>
      <c r="GX27" s="21">
        <v>231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1</v>
      </c>
      <c r="HW27" s="3">
        <v>0</v>
      </c>
      <c r="HX27" s="3">
        <v>0</v>
      </c>
      <c r="HY27" s="3">
        <v>0</v>
      </c>
      <c r="HZ27" s="3">
        <v>0</v>
      </c>
      <c r="IA27" s="3">
        <v>1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1</v>
      </c>
      <c r="IK27" s="3">
        <v>0</v>
      </c>
      <c r="IL27" s="3">
        <v>0</v>
      </c>
      <c r="IM27" s="3" t="s">
        <v>33</v>
      </c>
      <c r="IN27" s="3">
        <v>128</v>
      </c>
      <c r="IO27" s="3">
        <v>2</v>
      </c>
      <c r="IP27" s="12" cm="1">
        <f t="array" ref="IP27">IO27*IN27-SUM(IO27*GY27:IL27*$GY$4:$IL$4)</f>
        <v>0</v>
      </c>
    </row>
    <row r="28" spans="1:250" x14ac:dyDescent="0.35">
      <c r="A28" s="43"/>
      <c r="B28" s="3">
        <v>75</v>
      </c>
      <c r="C28" s="3">
        <v>6</v>
      </c>
      <c r="D28" s="3"/>
      <c r="E28" s="3">
        <v>75</v>
      </c>
      <c r="F28" s="21">
        <v>226</v>
      </c>
      <c r="G28" s="3">
        <v>2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0</v>
      </c>
      <c r="AT28" s="3">
        <v>0</v>
      </c>
      <c r="AU28" s="3" t="s">
        <v>32</v>
      </c>
      <c r="AV28" s="3">
        <v>266</v>
      </c>
      <c r="AW28" s="3">
        <v>1</v>
      </c>
      <c r="AX28" s="12" cm="1">
        <f t="array" ref="AX28">AW28*AV28-SUM(AW28*G28:AT28*$G$4:$AT$4)</f>
        <v>0</v>
      </c>
      <c r="AY28" s="43"/>
      <c r="AZ28" s="3">
        <v>95</v>
      </c>
      <c r="BA28" s="3">
        <v>15</v>
      </c>
      <c r="BB28" s="3"/>
      <c r="BC28" s="3">
        <v>95</v>
      </c>
      <c r="BD28" s="21">
        <v>255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1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3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 t="s">
        <v>33</v>
      </c>
      <c r="CT28" s="3">
        <v>535</v>
      </c>
      <c r="CU28" s="3">
        <v>2</v>
      </c>
      <c r="CV28" s="12" cm="1">
        <f t="array" ref="CV28">CU28*CT28-SUM(CU28*BE28:CR28*$BE$4:$CR$4)</f>
        <v>0</v>
      </c>
      <c r="CW28" s="43"/>
      <c r="CX28" s="3">
        <v>24</v>
      </c>
      <c r="CY28" s="3">
        <v>6</v>
      </c>
      <c r="CZ28" s="3"/>
      <c r="DA28" s="3">
        <v>24</v>
      </c>
      <c r="DB28" s="21">
        <v>239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1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2</v>
      </c>
      <c r="EA28" s="3">
        <v>0</v>
      </c>
      <c r="EB28" s="3">
        <v>5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 t="s">
        <v>31</v>
      </c>
      <c r="ER28" s="3">
        <v>290</v>
      </c>
      <c r="ES28" s="3">
        <v>1</v>
      </c>
      <c r="ET28" s="12" cm="1">
        <f t="array" ref="ET28">ES28*ER28-SUM(ES28*DC28:EP28*$DC$4:$EP$4)</f>
        <v>0</v>
      </c>
      <c r="EU28" s="43"/>
      <c r="EV28" s="3">
        <v>86</v>
      </c>
      <c r="EW28" s="3">
        <v>9</v>
      </c>
      <c r="EX28" s="3"/>
      <c r="EY28" s="3">
        <v>86</v>
      </c>
      <c r="EZ28" s="21">
        <v>247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7</v>
      </c>
      <c r="GF28" s="3">
        <v>0</v>
      </c>
      <c r="GG28" s="3">
        <v>0</v>
      </c>
      <c r="GH28" s="3">
        <v>0</v>
      </c>
      <c r="GI28" s="3">
        <v>1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 t="s">
        <v>32</v>
      </c>
      <c r="GP28" s="3">
        <v>721</v>
      </c>
      <c r="GQ28" s="3">
        <v>1</v>
      </c>
      <c r="GR28" s="12" cm="1">
        <f t="array" ref="GR28">GQ28*GP28-SUM(GQ28*FA28:GN28*$FA$4:$GN$4)</f>
        <v>0</v>
      </c>
      <c r="GS28" s="43"/>
      <c r="GT28" s="3">
        <v>48</v>
      </c>
      <c r="GU28" s="3">
        <v>5</v>
      </c>
      <c r="GV28" s="3"/>
      <c r="GW28" s="3">
        <v>48</v>
      </c>
      <c r="GX28" s="21">
        <v>233</v>
      </c>
      <c r="GY28" s="3">
        <v>0</v>
      </c>
      <c r="GZ28" s="3">
        <v>0</v>
      </c>
      <c r="HA28" s="3">
        <v>0</v>
      </c>
      <c r="HB28" s="3">
        <v>4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1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1</v>
      </c>
      <c r="IM28" s="3" t="s">
        <v>31</v>
      </c>
      <c r="IN28" s="3">
        <v>171</v>
      </c>
      <c r="IO28" s="3">
        <v>1</v>
      </c>
      <c r="IP28" s="12" cm="1">
        <f t="array" ref="IP28">IO28*IN28-SUM(IO28*GY28:IL28*$GY$4:$IL$4)</f>
        <v>0</v>
      </c>
    </row>
    <row r="29" spans="1:250" x14ac:dyDescent="0.35">
      <c r="A29" s="43"/>
      <c r="B29" s="3">
        <v>57</v>
      </c>
      <c r="C29" s="3">
        <v>5</v>
      </c>
      <c r="D29" s="3"/>
      <c r="E29" s="3">
        <v>57</v>
      </c>
      <c r="F29" s="21">
        <v>228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3</v>
      </c>
      <c r="AQ29" s="3">
        <v>0</v>
      </c>
      <c r="AR29" s="3">
        <v>0</v>
      </c>
      <c r="AS29" s="3">
        <v>0</v>
      </c>
      <c r="AT29" s="3">
        <v>0</v>
      </c>
      <c r="AU29" s="3" t="s">
        <v>33</v>
      </c>
      <c r="AV29" s="3">
        <v>388</v>
      </c>
      <c r="AW29" s="3">
        <v>1</v>
      </c>
      <c r="AX29" s="12" cm="1">
        <f t="array" ref="AX29">AW29*AV29-SUM(AW29*G29:AT29*$G$4:$AT$4)</f>
        <v>0</v>
      </c>
      <c r="AY29" s="43"/>
      <c r="AZ29" s="3">
        <v>135</v>
      </c>
      <c r="BA29" s="3">
        <v>11</v>
      </c>
      <c r="BB29" s="3"/>
      <c r="BC29" s="3">
        <v>135</v>
      </c>
      <c r="BD29" s="21">
        <v>256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5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2</v>
      </c>
      <c r="CM29" s="3">
        <v>0</v>
      </c>
      <c r="CN29" s="3">
        <v>0</v>
      </c>
      <c r="CO29" s="3">
        <v>0</v>
      </c>
      <c r="CP29" s="3">
        <v>0</v>
      </c>
      <c r="CQ29" s="3">
        <v>8</v>
      </c>
      <c r="CR29" s="3">
        <v>0</v>
      </c>
      <c r="CS29" s="3" t="s">
        <v>32</v>
      </c>
      <c r="CT29" s="3">
        <v>657</v>
      </c>
      <c r="CU29" s="3">
        <v>1</v>
      </c>
      <c r="CV29" s="12" cm="1">
        <f t="array" ref="CV29">CU29*CT29-SUM(CU29*BE29:CR29*$BE$4:$CR$4)</f>
        <v>0</v>
      </c>
      <c r="CW29" s="43"/>
      <c r="CX29" s="3">
        <v>75</v>
      </c>
      <c r="CY29" s="3">
        <v>6</v>
      </c>
      <c r="CZ29" s="3"/>
      <c r="DA29" s="3">
        <v>75</v>
      </c>
      <c r="DB29" s="21">
        <v>241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1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3</v>
      </c>
      <c r="EN29" s="3">
        <v>0</v>
      </c>
      <c r="EO29" s="3">
        <v>0</v>
      </c>
      <c r="EP29" s="3">
        <v>0</v>
      </c>
      <c r="EQ29" s="3" t="s">
        <v>32</v>
      </c>
      <c r="ER29" s="3">
        <v>367</v>
      </c>
      <c r="ES29" s="3">
        <v>2</v>
      </c>
      <c r="ET29" s="12" cm="1">
        <f t="array" ref="ET29">ES29*ER29-SUM(ES29*DC29:EP29*$DC$4:$EP$4)</f>
        <v>0</v>
      </c>
      <c r="EU29" s="43"/>
      <c r="EV29" s="3">
        <v>109</v>
      </c>
      <c r="EW29" s="3">
        <v>7</v>
      </c>
      <c r="EX29" s="3"/>
      <c r="EY29" s="3">
        <v>109</v>
      </c>
      <c r="EZ29" s="21">
        <v>248</v>
      </c>
      <c r="FA29" s="3">
        <v>0</v>
      </c>
      <c r="FB29" s="3">
        <v>0</v>
      </c>
      <c r="FC29" s="3">
        <v>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3</v>
      </c>
      <c r="GD29" s="3">
        <v>0</v>
      </c>
      <c r="GE29" s="3">
        <v>5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 t="s">
        <v>31</v>
      </c>
      <c r="GP29" s="3">
        <v>794</v>
      </c>
      <c r="GQ29" s="3">
        <v>2</v>
      </c>
      <c r="GR29" s="12" cm="1">
        <f t="array" ref="GR29">GQ29*GP29-SUM(GQ29*FA29:GN29*$FA$4:$GN$4)</f>
        <v>0</v>
      </c>
      <c r="GS29" s="43"/>
      <c r="GT29" s="3">
        <v>61</v>
      </c>
      <c r="GU29" s="3">
        <v>5</v>
      </c>
      <c r="GV29" s="3"/>
      <c r="GW29" s="3">
        <v>61</v>
      </c>
      <c r="GX29" s="21">
        <v>235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1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1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4</v>
      </c>
      <c r="IH29" s="3">
        <v>1</v>
      </c>
      <c r="II29" s="3">
        <v>0</v>
      </c>
      <c r="IJ29" s="3">
        <v>0</v>
      </c>
      <c r="IK29" s="3">
        <v>0</v>
      </c>
      <c r="IL29" s="3">
        <v>0</v>
      </c>
      <c r="IM29" s="3" t="s">
        <v>32</v>
      </c>
      <c r="IN29" s="3">
        <v>189</v>
      </c>
      <c r="IO29" s="3">
        <v>1</v>
      </c>
      <c r="IP29" s="12" cm="1">
        <f t="array" ref="IP29">IO29*IN29-SUM(IO29*GY29:IL29*$GY$4:$IL$4)</f>
        <v>0</v>
      </c>
    </row>
    <row r="30" spans="1:250" x14ac:dyDescent="0.35">
      <c r="A30" s="43"/>
      <c r="B30" s="3">
        <v>47</v>
      </c>
      <c r="C30" s="3">
        <v>4</v>
      </c>
      <c r="D30" s="3"/>
      <c r="E30" s="3">
        <v>47</v>
      </c>
      <c r="F30" s="21">
        <v>231</v>
      </c>
      <c r="G30" s="3">
        <v>0</v>
      </c>
      <c r="H30" s="3">
        <v>0</v>
      </c>
      <c r="I30" s="3">
        <v>0</v>
      </c>
      <c r="J30" s="3">
        <v>1</v>
      </c>
      <c r="K30" s="3">
        <v>3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 t="s">
        <v>33</v>
      </c>
      <c r="AV30" s="3">
        <v>388</v>
      </c>
      <c r="AW30" s="3">
        <v>1</v>
      </c>
      <c r="AX30" s="12" cm="1">
        <f t="array" ref="AX30">AW30*AV30-SUM(AW30*G30:AT30*$G$4:$AT$4)</f>
        <v>0</v>
      </c>
      <c r="AY30" s="43"/>
      <c r="AZ30" s="3">
        <v>134</v>
      </c>
      <c r="BA30" s="3">
        <v>6</v>
      </c>
      <c r="BB30" s="3"/>
      <c r="BC30" s="3">
        <v>134</v>
      </c>
      <c r="BD30" s="21">
        <v>257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1</v>
      </c>
      <c r="BV30" s="3">
        <v>0</v>
      </c>
      <c r="BW30" s="3">
        <v>2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8</v>
      </c>
      <c r="CR30" s="3">
        <v>0</v>
      </c>
      <c r="CS30" s="3" t="s">
        <v>31</v>
      </c>
      <c r="CT30" s="3">
        <v>730</v>
      </c>
      <c r="CU30" s="3">
        <v>3</v>
      </c>
      <c r="CV30" s="12" cm="1">
        <f t="array" ref="CV30">CU30*CT30-SUM(CU30*BE30:CR30*$BE$4:$CR$4)</f>
        <v>0</v>
      </c>
      <c r="CW30" s="43"/>
      <c r="CX30" s="3">
        <v>65</v>
      </c>
      <c r="CY30" s="3">
        <v>3</v>
      </c>
      <c r="CZ30" s="3"/>
      <c r="DA30" s="3">
        <v>65</v>
      </c>
      <c r="DB30" s="21">
        <v>243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1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1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2</v>
      </c>
      <c r="EN30" s="3">
        <v>0</v>
      </c>
      <c r="EO30" s="3">
        <v>0</v>
      </c>
      <c r="EP30" s="3">
        <v>0</v>
      </c>
      <c r="EQ30" s="3" t="s">
        <v>33</v>
      </c>
      <c r="ER30" s="3">
        <v>345</v>
      </c>
      <c r="ES30" s="3">
        <v>1</v>
      </c>
      <c r="ET30" s="12" cm="1">
        <f t="array" ref="ET30">ES30*ER30-SUM(ES30*DC30:EP30*$DC$4:$EP$4)</f>
        <v>0</v>
      </c>
      <c r="EU30" s="43"/>
      <c r="EV30" s="3">
        <v>91</v>
      </c>
      <c r="EW30" s="3">
        <v>12</v>
      </c>
      <c r="EX30" s="3"/>
      <c r="EY30" s="3">
        <v>91</v>
      </c>
      <c r="EZ30" s="21">
        <v>251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5</v>
      </c>
      <c r="FH30" s="3">
        <v>0</v>
      </c>
      <c r="FI30" s="3">
        <v>0</v>
      </c>
      <c r="FJ30" s="3">
        <v>0</v>
      </c>
      <c r="FK30" s="3">
        <v>0</v>
      </c>
      <c r="FL30" s="3">
        <v>1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10</v>
      </c>
      <c r="GK30" s="3">
        <v>0</v>
      </c>
      <c r="GL30" s="3">
        <v>0</v>
      </c>
      <c r="GM30" s="3">
        <v>0</v>
      </c>
      <c r="GN30" s="3">
        <v>1</v>
      </c>
      <c r="GO30" s="3" t="s">
        <v>31</v>
      </c>
      <c r="GP30" s="3">
        <v>794</v>
      </c>
      <c r="GQ30" s="3">
        <v>2</v>
      </c>
      <c r="GR30" s="12" cm="1">
        <f t="array" ref="GR30">GQ30*GP30-SUM(GQ30*FA30:GN30*$FA$4:$GN$4)</f>
        <v>0</v>
      </c>
      <c r="GS30" s="43"/>
      <c r="GT30" s="3">
        <v>39</v>
      </c>
      <c r="GU30" s="3">
        <v>6</v>
      </c>
      <c r="GV30" s="3"/>
      <c r="GW30" s="3">
        <v>39</v>
      </c>
      <c r="GX30" s="21">
        <v>238</v>
      </c>
      <c r="GY30" s="3">
        <v>0</v>
      </c>
      <c r="GZ30" s="3">
        <v>0</v>
      </c>
      <c r="HA30" s="3">
        <v>0</v>
      </c>
      <c r="HB30" s="3">
        <v>1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1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1</v>
      </c>
      <c r="II30" s="3">
        <v>0</v>
      </c>
      <c r="IJ30" s="3">
        <v>0</v>
      </c>
      <c r="IK30" s="3">
        <v>0</v>
      </c>
      <c r="IL30" s="3">
        <v>0</v>
      </c>
      <c r="IM30" s="3" t="s">
        <v>32</v>
      </c>
      <c r="IN30" s="3">
        <v>189</v>
      </c>
      <c r="IO30" s="3">
        <v>2</v>
      </c>
      <c r="IP30" s="12" cm="1">
        <f t="array" ref="IP30">IO30*IN30-SUM(IO30*GY30:IL30*$GY$4:$IL$4)</f>
        <v>0</v>
      </c>
    </row>
    <row r="31" spans="1:250" x14ac:dyDescent="0.35">
      <c r="A31" s="43"/>
      <c r="B31" s="3">
        <v>50</v>
      </c>
      <c r="C31" s="3">
        <v>5</v>
      </c>
      <c r="D31" s="3"/>
      <c r="E31" s="3">
        <v>49</v>
      </c>
      <c r="F31" s="21">
        <v>232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3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 t="s">
        <v>32</v>
      </c>
      <c r="AV31" s="3">
        <v>266</v>
      </c>
      <c r="AW31" s="3">
        <v>1</v>
      </c>
      <c r="AX31" s="12" cm="1">
        <f t="array" ref="AX31">AW31*AV31-SUM(AW31*G31:AT31*$G$4:$AT$4)</f>
        <v>0</v>
      </c>
      <c r="AY31" s="43"/>
      <c r="AZ31" s="3">
        <v>104</v>
      </c>
      <c r="BA31" s="3">
        <v>9</v>
      </c>
      <c r="BB31" s="3"/>
      <c r="BC31" s="3">
        <v>104</v>
      </c>
      <c r="BD31" s="21">
        <v>259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 t="s">
        <v>32</v>
      </c>
      <c r="CT31" s="3">
        <v>657</v>
      </c>
      <c r="CU31" s="3">
        <v>2</v>
      </c>
      <c r="CV31" s="12" cm="1">
        <f t="array" ref="CV31">CU31*CT31-SUM(CU31*BE31:CR31*$BE$4:$CR$4)</f>
        <v>0</v>
      </c>
      <c r="CW31" s="43"/>
      <c r="CX31" s="3">
        <v>23</v>
      </c>
      <c r="CY31" s="3">
        <v>5</v>
      </c>
      <c r="CZ31" s="3"/>
      <c r="DA31" s="3">
        <v>23</v>
      </c>
      <c r="DB31" s="21">
        <v>244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4</v>
      </c>
      <c r="EA31" s="3">
        <v>0</v>
      </c>
      <c r="EB31" s="3">
        <v>0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 t="s">
        <v>32</v>
      </c>
      <c r="ER31" s="3">
        <v>367</v>
      </c>
      <c r="ES31" s="3">
        <v>1</v>
      </c>
      <c r="ET31" s="12" cm="1">
        <f t="array" ref="ET31">ES31*ER31-SUM(ES31*DC31:EP31*$DC$4:$EP$4)</f>
        <v>0</v>
      </c>
      <c r="EU31" s="43"/>
      <c r="EV31" s="3">
        <v>117</v>
      </c>
      <c r="EW31" s="3">
        <v>11</v>
      </c>
      <c r="EX31" s="3"/>
      <c r="EY31" s="3">
        <v>116</v>
      </c>
      <c r="EZ31" s="21">
        <v>254</v>
      </c>
      <c r="FA31" s="3">
        <v>0</v>
      </c>
      <c r="FB31" s="3">
        <v>0</v>
      </c>
      <c r="FC31" s="3">
        <v>1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8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1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 t="s">
        <v>31</v>
      </c>
      <c r="GP31" s="3">
        <v>794</v>
      </c>
      <c r="GQ31" s="3">
        <v>1</v>
      </c>
      <c r="GR31" s="12" cm="1">
        <f t="array" ref="GR31">GQ31*GP31-SUM(GQ31*FA31:GN31*$FA$4:$GN$4)</f>
        <v>0</v>
      </c>
      <c r="GS31" s="43"/>
      <c r="GT31" s="3">
        <v>60</v>
      </c>
      <c r="GU31" s="3">
        <v>4</v>
      </c>
      <c r="GV31" s="3"/>
      <c r="GW31" s="3">
        <v>60</v>
      </c>
      <c r="GX31" s="21">
        <v>239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1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1</v>
      </c>
      <c r="II31" s="3">
        <v>0</v>
      </c>
      <c r="IJ31" s="3">
        <v>1</v>
      </c>
      <c r="IK31" s="3">
        <v>0</v>
      </c>
      <c r="IL31" s="3">
        <v>0</v>
      </c>
      <c r="IM31" s="3" t="s">
        <v>31</v>
      </c>
      <c r="IN31" s="3">
        <v>171</v>
      </c>
      <c r="IO31" s="3">
        <v>1</v>
      </c>
      <c r="IP31" s="12" cm="1">
        <f t="array" ref="IP31">IO31*IN31-SUM(IO31*GY31:IL31*$GY$4:$IL$4)</f>
        <v>0</v>
      </c>
    </row>
    <row r="32" spans="1:250" x14ac:dyDescent="0.35">
      <c r="A32" s="43"/>
      <c r="B32" s="3">
        <v>71</v>
      </c>
      <c r="C32" s="3">
        <v>5</v>
      </c>
      <c r="D32" s="3"/>
      <c r="E32" s="3">
        <v>70</v>
      </c>
      <c r="F32" s="4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12"/>
      <c r="AY32" s="43"/>
      <c r="AZ32" s="3">
        <v>150</v>
      </c>
      <c r="BA32" s="3">
        <v>12</v>
      </c>
      <c r="BB32" s="3"/>
      <c r="BC32" s="3">
        <v>150</v>
      </c>
      <c r="BD32" s="21">
        <v>262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3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2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 t="s">
        <v>32</v>
      </c>
      <c r="CT32" s="3">
        <v>657</v>
      </c>
      <c r="CU32" s="3">
        <v>1</v>
      </c>
      <c r="CV32" s="12" cm="1">
        <f t="array" ref="CV32">CU32*CT32-SUM(CU32*BE32:CR32*$BE$4:$CR$4)</f>
        <v>0</v>
      </c>
      <c r="CW32" s="43"/>
      <c r="CX32" s="3">
        <v>54</v>
      </c>
      <c r="CY32" s="3">
        <v>8</v>
      </c>
      <c r="CZ32" s="3"/>
      <c r="DA32" s="3">
        <v>53</v>
      </c>
      <c r="DB32" s="21">
        <v>248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1</v>
      </c>
      <c r="EF32" s="3">
        <v>0</v>
      </c>
      <c r="EG32" s="3">
        <v>0</v>
      </c>
      <c r="EH32" s="3">
        <v>2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2</v>
      </c>
      <c r="EP32" s="3">
        <v>0</v>
      </c>
      <c r="EQ32" s="3" t="s">
        <v>31</v>
      </c>
      <c r="ER32" s="3">
        <v>290</v>
      </c>
      <c r="ES32" s="3">
        <v>1</v>
      </c>
      <c r="ET32" s="12" cm="1">
        <f t="array" ref="ET32">ES32*ER32-SUM(ES32*DC32:EP32*$DC$4:$EP$4)</f>
        <v>0</v>
      </c>
      <c r="EU32" s="43"/>
      <c r="EV32" s="3">
        <v>60</v>
      </c>
      <c r="EW32" s="3">
        <v>10</v>
      </c>
      <c r="EX32" s="3"/>
      <c r="EY32" s="3">
        <v>60</v>
      </c>
      <c r="EZ32" s="21">
        <v>257</v>
      </c>
      <c r="FA32" s="3">
        <v>0</v>
      </c>
      <c r="FB32" s="3">
        <v>0</v>
      </c>
      <c r="FC32" s="3">
        <v>3</v>
      </c>
      <c r="FD32" s="3">
        <v>0</v>
      </c>
      <c r="FE32" s="3">
        <v>0</v>
      </c>
      <c r="FF32" s="3">
        <v>1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8</v>
      </c>
      <c r="GJ32" s="3">
        <v>2</v>
      </c>
      <c r="GK32" s="3">
        <v>0</v>
      </c>
      <c r="GL32" s="3">
        <v>0</v>
      </c>
      <c r="GM32" s="3">
        <v>0</v>
      </c>
      <c r="GN32" s="3">
        <v>0</v>
      </c>
      <c r="GO32" s="3" t="s">
        <v>31</v>
      </c>
      <c r="GP32" s="3">
        <v>794</v>
      </c>
      <c r="GQ32" s="3">
        <v>2</v>
      </c>
      <c r="GR32" s="12" cm="1">
        <f t="array" ref="GR32">GQ32*GP32-SUM(GQ32*FA32:GN32*$FA$4:$GN$4)</f>
        <v>0</v>
      </c>
      <c r="GS32" s="43"/>
      <c r="GT32" s="3">
        <v>12</v>
      </c>
      <c r="GU32" s="3">
        <v>6</v>
      </c>
      <c r="GV32" s="3"/>
      <c r="GW32" s="3">
        <v>12</v>
      </c>
      <c r="GX32" s="21">
        <v>241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1</v>
      </c>
      <c r="HK32" s="3">
        <v>0</v>
      </c>
      <c r="HL32" s="3">
        <v>0</v>
      </c>
      <c r="HM32" s="3">
        <v>1</v>
      </c>
      <c r="HN32" s="3">
        <v>0</v>
      </c>
      <c r="HO32" s="3">
        <v>0</v>
      </c>
      <c r="HP32" s="3">
        <v>1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1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 t="s">
        <v>32</v>
      </c>
      <c r="IN32" s="3">
        <v>189</v>
      </c>
      <c r="IO32" s="3">
        <v>3</v>
      </c>
      <c r="IP32" s="12" cm="1">
        <f t="array" ref="IP32">IO32*IN32-SUM(IO32*GY32:IL32*$GY$4:$IL$4)</f>
        <v>0</v>
      </c>
    </row>
    <row r="33" spans="1:250" x14ac:dyDescent="0.35">
      <c r="A33" s="43"/>
      <c r="B33" s="3">
        <v>24</v>
      </c>
      <c r="C33" s="3">
        <v>5</v>
      </c>
      <c r="D33" s="3"/>
      <c r="E33" s="3">
        <v>24</v>
      </c>
      <c r="F33" s="4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12"/>
      <c r="AY33" s="43"/>
      <c r="AZ33" s="3">
        <v>92</v>
      </c>
      <c r="BA33" s="3">
        <v>15</v>
      </c>
      <c r="BB33" s="3"/>
      <c r="BC33" s="3">
        <v>91</v>
      </c>
      <c r="BD33" s="21">
        <v>267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1</v>
      </c>
      <c r="BS33" s="3">
        <v>0</v>
      </c>
      <c r="BT33" s="3">
        <v>0</v>
      </c>
      <c r="BU33" s="3">
        <v>3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S33" s="3" t="s">
        <v>33</v>
      </c>
      <c r="CT33" s="3">
        <v>535</v>
      </c>
      <c r="CU33" s="3">
        <v>2</v>
      </c>
      <c r="CV33" s="12" cm="1">
        <f t="array" ref="CV33">CU33*CT33-SUM(CU33*BE33:CR33*$BE$4:$CR$4)</f>
        <v>0</v>
      </c>
      <c r="CW33" s="43"/>
      <c r="CX33" s="3">
        <v>13</v>
      </c>
      <c r="CY33" s="3">
        <v>4</v>
      </c>
      <c r="CZ33" s="3"/>
      <c r="DA33" s="3">
        <v>13</v>
      </c>
      <c r="DB33" s="21">
        <v>249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1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1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3</v>
      </c>
      <c r="EP33" s="3">
        <v>0</v>
      </c>
      <c r="EQ33" s="3" t="s">
        <v>33</v>
      </c>
      <c r="ER33" s="3">
        <v>345</v>
      </c>
      <c r="ES33" s="3">
        <v>1</v>
      </c>
      <c r="ET33" s="12" cm="1">
        <f t="array" ref="ET33">ES33*ER33-SUM(ES33*DC33:EP33*$DC$4:$EP$4)</f>
        <v>0</v>
      </c>
      <c r="EU33" s="43"/>
      <c r="EV33" s="3">
        <v>108</v>
      </c>
      <c r="EW33" s="3">
        <v>8</v>
      </c>
      <c r="EX33" s="3"/>
      <c r="EY33" s="3">
        <v>108</v>
      </c>
      <c r="EZ33" s="21">
        <v>259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5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1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1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 t="s">
        <v>32</v>
      </c>
      <c r="GP33" s="3">
        <v>721</v>
      </c>
      <c r="GQ33" s="3">
        <v>2</v>
      </c>
      <c r="GR33" s="12" cm="1">
        <f t="array" ref="GR33">GQ33*GP33-SUM(GQ33*FA33:GN33*$FA$4:$GN$4)</f>
        <v>0</v>
      </c>
      <c r="GS33" s="43"/>
      <c r="GT33" s="3">
        <v>114</v>
      </c>
      <c r="GU33" s="3">
        <v>3</v>
      </c>
      <c r="GV33" s="3"/>
      <c r="GW33" s="3">
        <v>114</v>
      </c>
      <c r="GX33" s="21">
        <v>248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1</v>
      </c>
      <c r="HT33" s="3">
        <v>0</v>
      </c>
      <c r="HU33" s="3">
        <v>0</v>
      </c>
      <c r="HV33" s="3">
        <v>0</v>
      </c>
      <c r="HW33" s="3">
        <v>1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1</v>
      </c>
      <c r="IJ33" s="3">
        <v>0</v>
      </c>
      <c r="IK33" s="3">
        <v>0</v>
      </c>
      <c r="IL33" s="3">
        <v>0</v>
      </c>
      <c r="IM33" s="3" t="s">
        <v>31</v>
      </c>
      <c r="IN33" s="3">
        <v>171</v>
      </c>
      <c r="IO33" s="3">
        <v>4</v>
      </c>
      <c r="IP33" s="12" cm="1">
        <f t="array" ref="IP33">IO33*IN33-SUM(IO33*GY33:IL33*$GY$4:$IL$4)</f>
        <v>0</v>
      </c>
    </row>
    <row r="34" spans="1:250" x14ac:dyDescent="0.35">
      <c r="A34" s="43"/>
      <c r="B34" s="3">
        <v>92</v>
      </c>
      <c r="C34" s="3">
        <v>6</v>
      </c>
      <c r="D34" s="3"/>
      <c r="E34" s="3">
        <v>91</v>
      </c>
      <c r="F34" s="4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12"/>
      <c r="AY34" s="43"/>
      <c r="AZ34" s="3">
        <v>82</v>
      </c>
      <c r="BA34" s="3">
        <v>8</v>
      </c>
      <c r="BB34" s="3"/>
      <c r="BC34" s="3">
        <v>82</v>
      </c>
      <c r="BD34" s="21">
        <v>269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1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3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3</v>
      </c>
      <c r="CK34" s="3">
        <v>13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 t="s">
        <v>31</v>
      </c>
      <c r="CT34" s="3">
        <v>730</v>
      </c>
      <c r="CU34" s="3">
        <v>1</v>
      </c>
      <c r="CV34" s="12" cm="1">
        <f t="array" ref="CV34">CU34*CT34-SUM(CU34*BE34:CR34*$BE$4:$CR$4)</f>
        <v>0</v>
      </c>
      <c r="CW34" s="43"/>
      <c r="CX34" s="3">
        <v>82</v>
      </c>
      <c r="CY34" s="3">
        <v>8</v>
      </c>
      <c r="CZ34" s="3"/>
      <c r="DA34" s="3">
        <v>82</v>
      </c>
      <c r="DB34" s="21">
        <v>253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4</v>
      </c>
      <c r="DO34" s="3">
        <v>0</v>
      </c>
      <c r="DP34" s="3">
        <v>0</v>
      </c>
      <c r="DQ34" s="3">
        <v>0</v>
      </c>
      <c r="DR34" s="3">
        <v>0</v>
      </c>
      <c r="DS34" s="3">
        <v>2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3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1</v>
      </c>
      <c r="EM34" s="3">
        <v>0</v>
      </c>
      <c r="EN34" s="3">
        <v>0</v>
      </c>
      <c r="EO34" s="3">
        <v>0</v>
      </c>
      <c r="EP34" s="3">
        <v>0</v>
      </c>
      <c r="EQ34" s="3" t="s">
        <v>32</v>
      </c>
      <c r="ER34" s="3">
        <v>367</v>
      </c>
      <c r="ES34" s="3">
        <v>1</v>
      </c>
      <c r="ET34" s="12" cm="1">
        <f t="array" ref="ET34">ES34*ER34-SUM(ES34*DC34:EP34*$DC$4:$EP$4)</f>
        <v>0</v>
      </c>
      <c r="EU34" s="43"/>
      <c r="EV34" s="3">
        <v>83</v>
      </c>
      <c r="EW34" s="3">
        <v>6</v>
      </c>
      <c r="EX34" s="3"/>
      <c r="EY34" s="3">
        <v>83</v>
      </c>
      <c r="EZ34" s="21">
        <v>263</v>
      </c>
      <c r="FA34" s="3">
        <v>2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1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6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1</v>
      </c>
      <c r="GK34" s="3">
        <v>0</v>
      </c>
      <c r="GL34" s="3">
        <v>0</v>
      </c>
      <c r="GM34" s="3">
        <v>0</v>
      </c>
      <c r="GN34" s="3">
        <v>0</v>
      </c>
      <c r="GO34" s="3" t="s">
        <v>31</v>
      </c>
      <c r="GP34" s="3">
        <v>794</v>
      </c>
      <c r="GQ34" s="3">
        <v>1</v>
      </c>
      <c r="GR34" s="12" cm="1">
        <f t="array" ref="GR34">GQ34*GP34-SUM(GQ34*FA34:GN34*$FA$4:$GN$4)</f>
        <v>0</v>
      </c>
      <c r="GS34" s="43"/>
      <c r="GT34" s="3">
        <v>41</v>
      </c>
      <c r="GU34" s="3">
        <v>5</v>
      </c>
      <c r="GV34" s="3"/>
      <c r="GW34" s="3">
        <v>40</v>
      </c>
      <c r="GX34" s="49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12"/>
    </row>
    <row r="35" spans="1:250" x14ac:dyDescent="0.35">
      <c r="A35" s="43"/>
      <c r="B35" s="3">
        <v>26</v>
      </c>
      <c r="C35" s="3">
        <v>5</v>
      </c>
      <c r="D35" s="3"/>
      <c r="E35" s="3">
        <v>25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12"/>
      <c r="AY35" s="43"/>
      <c r="AZ35" s="3">
        <v>119</v>
      </c>
      <c r="BA35" s="3">
        <v>12</v>
      </c>
      <c r="BB35" s="3"/>
      <c r="BC35" s="3">
        <v>119</v>
      </c>
      <c r="BD35" s="21">
        <v>271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1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5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 t="s">
        <v>32</v>
      </c>
      <c r="CT35" s="3">
        <v>657</v>
      </c>
      <c r="CU35" s="3">
        <v>1</v>
      </c>
      <c r="CV35" s="12" cm="1">
        <f t="array" ref="CV35">CU35*CT35-SUM(CU35*BE35:CR35*$BE$4:$CR$4)</f>
        <v>0</v>
      </c>
      <c r="CW35" s="43"/>
      <c r="CX35" s="3">
        <v>72</v>
      </c>
      <c r="CY35" s="3">
        <v>3</v>
      </c>
      <c r="CZ35" s="3"/>
      <c r="DA35" s="3">
        <v>71</v>
      </c>
      <c r="DB35" s="21">
        <v>256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5</v>
      </c>
      <c r="ED35" s="3">
        <v>0</v>
      </c>
      <c r="EE35" s="3">
        <v>1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1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 t="s">
        <v>32</v>
      </c>
      <c r="ER35" s="3">
        <v>367</v>
      </c>
      <c r="ES35" s="3">
        <v>1</v>
      </c>
      <c r="ET35" s="12" cm="1">
        <f t="array" ref="ET35">ES35*ER35-SUM(ES35*DC35:EP35*$DC$4:$EP$4)</f>
        <v>0</v>
      </c>
      <c r="EU35" s="43"/>
      <c r="EV35" s="3">
        <v>71</v>
      </c>
      <c r="EW35" s="3">
        <v>11</v>
      </c>
      <c r="EX35" s="3"/>
      <c r="EY35" s="3">
        <v>71</v>
      </c>
      <c r="EZ35" s="21">
        <v>264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3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3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 t="s">
        <v>33</v>
      </c>
      <c r="GP35" s="3">
        <v>573</v>
      </c>
      <c r="GQ35" s="3">
        <v>2</v>
      </c>
      <c r="GR35" s="12" cm="1">
        <f t="array" ref="GR35">GQ35*GP35-SUM(GQ35*FA35:GN35*$FA$4:$GN$4)</f>
        <v>0</v>
      </c>
      <c r="GS35" s="43"/>
      <c r="GT35" s="3">
        <v>53</v>
      </c>
      <c r="GU35" s="3">
        <v>3</v>
      </c>
      <c r="GV35" s="3"/>
      <c r="GW35" s="3">
        <v>53</v>
      </c>
      <c r="GX35" s="49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12"/>
    </row>
    <row r="36" spans="1:250" x14ac:dyDescent="0.35">
      <c r="A36" s="43"/>
      <c r="B36" s="3">
        <v>46</v>
      </c>
      <c r="C36" s="3">
        <v>4</v>
      </c>
      <c r="D36" s="3"/>
      <c r="E36" s="3">
        <v>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12"/>
      <c r="AY36" s="43"/>
      <c r="AZ36" s="3">
        <v>48</v>
      </c>
      <c r="BA36" s="3">
        <v>15</v>
      </c>
      <c r="BB36" s="3"/>
      <c r="BC36" s="3">
        <v>48</v>
      </c>
      <c r="BD36" s="21">
        <v>272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1</v>
      </c>
      <c r="CR36" s="3">
        <v>0</v>
      </c>
      <c r="CS36" s="3" t="s">
        <v>31</v>
      </c>
      <c r="CT36" s="3">
        <v>730</v>
      </c>
      <c r="CU36" s="3">
        <v>1</v>
      </c>
      <c r="CV36" s="12" cm="1">
        <f t="array" ref="CV36">CU36*CT36-SUM(CU36*BE36:CR36*$BE$4:$CR$4)</f>
        <v>0</v>
      </c>
      <c r="CW36" s="43"/>
      <c r="CX36" s="3">
        <v>93</v>
      </c>
      <c r="CY36" s="3">
        <v>4</v>
      </c>
      <c r="CZ36" s="3"/>
      <c r="DA36" s="3">
        <v>93</v>
      </c>
      <c r="DB36" s="21">
        <v>258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1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1</v>
      </c>
      <c r="ED36" s="3">
        <v>0</v>
      </c>
      <c r="EE36" s="3">
        <v>3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 t="s">
        <v>33</v>
      </c>
      <c r="ER36" s="3">
        <v>345</v>
      </c>
      <c r="ES36" s="3">
        <v>2</v>
      </c>
      <c r="ET36" s="12" cm="1">
        <f t="array" ref="ET36">ES36*ER36-SUM(ES36*DC36:EP36*$DC$4:$EP$4)</f>
        <v>0</v>
      </c>
      <c r="EU36" s="43"/>
      <c r="EV36" s="3">
        <v>95</v>
      </c>
      <c r="EW36" s="3">
        <v>12</v>
      </c>
      <c r="EX36" s="3"/>
      <c r="EY36" s="3">
        <v>95</v>
      </c>
      <c r="EZ36" s="21">
        <v>265</v>
      </c>
      <c r="FA36" s="3">
        <v>5</v>
      </c>
      <c r="FB36" s="3">
        <v>0</v>
      </c>
      <c r="FC36" s="3">
        <v>1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1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 t="s">
        <v>32</v>
      </c>
      <c r="GP36" s="3">
        <v>721</v>
      </c>
      <c r="GQ36" s="3">
        <v>1</v>
      </c>
      <c r="GR36" s="12" cm="1">
        <f t="array" ref="GR36">GQ36*GP36-SUM(GQ36*FA36:GN36*$FA$4:$GN$4)</f>
        <v>0</v>
      </c>
      <c r="GS36" s="43"/>
      <c r="GT36" s="3">
        <v>56</v>
      </c>
      <c r="GU36" s="3">
        <v>3</v>
      </c>
      <c r="GV36" s="3"/>
      <c r="GW36" s="3">
        <v>56</v>
      </c>
      <c r="GX36" s="49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12"/>
    </row>
    <row r="37" spans="1:250" x14ac:dyDescent="0.35">
      <c r="A37" s="43"/>
      <c r="B37" s="3">
        <v>37</v>
      </c>
      <c r="C37" s="3">
        <v>4</v>
      </c>
      <c r="D37" s="3"/>
      <c r="E37" s="3">
        <v>37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12"/>
      <c r="AY37" s="43"/>
      <c r="AZ37" s="3">
        <v>56</v>
      </c>
      <c r="BA37" s="3">
        <v>14</v>
      </c>
      <c r="BB37" s="3"/>
      <c r="BC37" s="3">
        <v>56</v>
      </c>
      <c r="BD37" s="21">
        <v>274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5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 t="s">
        <v>32</v>
      </c>
      <c r="CT37" s="3">
        <v>657</v>
      </c>
      <c r="CU37" s="3">
        <v>2</v>
      </c>
      <c r="CV37" s="12" cm="1">
        <f t="array" ref="CV37">CU37*CT37-SUM(CU37*BE37:CR37*$BE$4:$CR$4)</f>
        <v>0</v>
      </c>
      <c r="CW37" s="43"/>
      <c r="CX37" s="3">
        <v>16</v>
      </c>
      <c r="CY37" s="3">
        <v>8</v>
      </c>
      <c r="CZ37" s="3"/>
      <c r="DA37" s="3">
        <v>15</v>
      </c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12"/>
      <c r="EU37" s="43"/>
      <c r="EV37" s="3">
        <v>18</v>
      </c>
      <c r="EW37" s="3">
        <v>6</v>
      </c>
      <c r="EX37" s="3"/>
      <c r="EY37" s="3">
        <v>18</v>
      </c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12"/>
      <c r="GS37" s="43"/>
      <c r="GT37" s="3">
        <v>82</v>
      </c>
      <c r="GU37" s="3">
        <v>3</v>
      </c>
      <c r="GV37" s="3"/>
      <c r="GW37" s="3">
        <v>82</v>
      </c>
      <c r="GX37" s="49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12"/>
    </row>
    <row r="38" spans="1:250" x14ac:dyDescent="0.35">
      <c r="A38" s="43"/>
      <c r="B38" s="3">
        <v>45</v>
      </c>
      <c r="C38" s="3">
        <v>4</v>
      </c>
      <c r="D38" s="3"/>
      <c r="E38" s="3">
        <v>45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12"/>
      <c r="AY38" s="43"/>
      <c r="AZ38" s="3">
        <v>13</v>
      </c>
      <c r="BA38" s="3">
        <v>13</v>
      </c>
      <c r="BB38" s="3"/>
      <c r="BC38" s="3">
        <v>13</v>
      </c>
      <c r="BD38" s="21">
        <v>278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4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1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2</v>
      </c>
      <c r="CS38" s="3" t="s">
        <v>31</v>
      </c>
      <c r="CT38" s="3">
        <v>730</v>
      </c>
      <c r="CU38" s="3">
        <v>1</v>
      </c>
      <c r="CV38" s="12" cm="1">
        <f t="array" ref="CV38">CU38*CT38-SUM(CU38*BE38:CR38*$BE$4:$CR$4)</f>
        <v>0</v>
      </c>
      <c r="CW38" s="43"/>
      <c r="CX38" s="3">
        <v>84</v>
      </c>
      <c r="CY38" s="3">
        <v>7</v>
      </c>
      <c r="CZ38" s="3"/>
      <c r="DA38" s="3">
        <v>84</v>
      </c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12"/>
      <c r="EU38" s="43"/>
      <c r="EV38" s="3">
        <v>81</v>
      </c>
      <c r="EW38" s="3">
        <v>12</v>
      </c>
      <c r="EX38" s="3"/>
      <c r="EY38" s="3">
        <v>81</v>
      </c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12"/>
      <c r="GS38" s="43"/>
      <c r="GT38" s="3">
        <v>113</v>
      </c>
      <c r="GU38" s="3">
        <v>6</v>
      </c>
      <c r="GV38" s="3"/>
      <c r="GW38" s="3">
        <v>113</v>
      </c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12"/>
    </row>
    <row r="39" spans="1:250" x14ac:dyDescent="0.35">
      <c r="A39" s="43"/>
      <c r="B39" s="3">
        <v>72</v>
      </c>
      <c r="C39" s="3">
        <v>3</v>
      </c>
      <c r="D39" s="3"/>
      <c r="E39" s="3">
        <v>72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12"/>
      <c r="AY39" s="43"/>
      <c r="AZ39" s="3">
        <v>46</v>
      </c>
      <c r="BA39" s="3">
        <v>10</v>
      </c>
      <c r="BB39" s="3"/>
      <c r="BC39" s="3">
        <v>45</v>
      </c>
      <c r="BD39" s="21">
        <v>280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7</v>
      </c>
      <c r="CG39" s="3">
        <v>0</v>
      </c>
      <c r="CH39" s="3">
        <v>0</v>
      </c>
      <c r="CI39" s="3">
        <v>0</v>
      </c>
      <c r="CJ39" s="3">
        <v>0</v>
      </c>
      <c r="CK39" s="3">
        <v>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 t="s">
        <v>32</v>
      </c>
      <c r="CT39" s="3">
        <v>657</v>
      </c>
      <c r="CU39" s="3">
        <v>2</v>
      </c>
      <c r="CV39" s="12" cm="1">
        <f t="array" ref="CV39">CU39*CT39-SUM(CU39*BE39:CR39*$BE$4:$CR$4)</f>
        <v>0</v>
      </c>
      <c r="CW39" s="43"/>
      <c r="CX39" s="3">
        <v>83</v>
      </c>
      <c r="CY39" s="3">
        <v>8</v>
      </c>
      <c r="CZ39" s="3"/>
      <c r="DA39" s="3">
        <v>83</v>
      </c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12"/>
      <c r="EU39" s="43"/>
      <c r="EV39" s="3">
        <v>20</v>
      </c>
      <c r="EW39" s="3">
        <v>12</v>
      </c>
      <c r="EX39" s="3"/>
      <c r="EY39" s="3">
        <v>19</v>
      </c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12"/>
      <c r="GS39" s="43"/>
      <c r="GT39" s="3">
        <v>31</v>
      </c>
      <c r="GU39" s="3">
        <v>6</v>
      </c>
      <c r="GV39" s="3"/>
      <c r="GW39" s="3">
        <v>31</v>
      </c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12"/>
    </row>
    <row r="40" spans="1:250" x14ac:dyDescent="0.35">
      <c r="A40" s="43"/>
      <c r="B40" s="3">
        <v>85</v>
      </c>
      <c r="C40" s="3">
        <v>5</v>
      </c>
      <c r="D40" s="3"/>
      <c r="E40" s="3">
        <v>85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12"/>
      <c r="AY40" s="43"/>
      <c r="AZ40" s="3">
        <v>64</v>
      </c>
      <c r="BA40" s="3">
        <v>15</v>
      </c>
      <c r="BB40" s="3"/>
      <c r="BC40" s="3">
        <v>63</v>
      </c>
      <c r="BD40" s="21">
        <v>281</v>
      </c>
      <c r="BE40" s="3">
        <v>0</v>
      </c>
      <c r="BF40" s="3">
        <v>3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3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1</v>
      </c>
      <c r="CR40" s="3">
        <v>0</v>
      </c>
      <c r="CS40" s="3" t="s">
        <v>31</v>
      </c>
      <c r="CT40" s="3">
        <v>730</v>
      </c>
      <c r="CU40" s="3">
        <v>1</v>
      </c>
      <c r="CV40" s="12" cm="1">
        <f t="array" ref="CV40">CU40*CT40-SUM(CU40*BE40:CR40*$BE$4:$CR$4)</f>
        <v>0</v>
      </c>
      <c r="CW40" s="43"/>
      <c r="CX40" s="3">
        <v>15</v>
      </c>
      <c r="CY40" s="3">
        <v>4</v>
      </c>
      <c r="CZ40" s="3"/>
      <c r="DA40" s="3">
        <v>15</v>
      </c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12"/>
      <c r="EU40" s="43"/>
      <c r="EV40" s="3">
        <v>56</v>
      </c>
      <c r="EW40" s="3">
        <v>12</v>
      </c>
      <c r="EX40" s="3"/>
      <c r="EY40" s="3">
        <v>56</v>
      </c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12"/>
      <c r="GS40" s="43"/>
      <c r="GT40" s="3">
        <v>13</v>
      </c>
      <c r="GU40" s="3">
        <v>4</v>
      </c>
      <c r="GV40" s="3"/>
      <c r="GW40" s="3">
        <v>13</v>
      </c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12"/>
    </row>
    <row r="41" spans="1:250" x14ac:dyDescent="0.35">
      <c r="A41" s="43"/>
      <c r="B41" s="3">
        <v>25</v>
      </c>
      <c r="C41" s="3">
        <v>5</v>
      </c>
      <c r="D41" s="3"/>
      <c r="E41" s="3">
        <v>25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12"/>
      <c r="AY41" s="43"/>
      <c r="AZ41" s="3">
        <v>31</v>
      </c>
      <c r="BA41" s="3">
        <v>5</v>
      </c>
      <c r="BB41" s="3"/>
      <c r="BC41" s="3">
        <v>30</v>
      </c>
      <c r="BD41" s="21">
        <v>283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6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1</v>
      </c>
      <c r="CQ41" s="3">
        <v>1</v>
      </c>
      <c r="CR41" s="3">
        <v>0</v>
      </c>
      <c r="CS41" s="3" t="s">
        <v>32</v>
      </c>
      <c r="CT41" s="3">
        <v>657</v>
      </c>
      <c r="CU41" s="3">
        <v>1</v>
      </c>
      <c r="CV41" s="12" cm="1">
        <f t="array" ref="CV41">CU41*CT41-SUM(CU41*BE41:CR41*$BE$4:$CR$4)</f>
        <v>0</v>
      </c>
      <c r="CW41" s="43"/>
      <c r="CX41" s="3">
        <v>111</v>
      </c>
      <c r="CY41" s="3">
        <v>3</v>
      </c>
      <c r="CZ41" s="3"/>
      <c r="DA41" s="3">
        <v>111</v>
      </c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12"/>
      <c r="EU41" s="43"/>
      <c r="EV41" s="3">
        <v>12</v>
      </c>
      <c r="EW41" s="3">
        <v>10</v>
      </c>
      <c r="EX41" s="3"/>
      <c r="EY41" s="3">
        <v>12</v>
      </c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12"/>
      <c r="GS41" s="43"/>
      <c r="GT41" s="3">
        <v>92</v>
      </c>
      <c r="GU41" s="3">
        <v>4</v>
      </c>
      <c r="GV41" s="3"/>
      <c r="GW41" s="3">
        <v>92</v>
      </c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12"/>
    </row>
    <row r="42" spans="1:250" x14ac:dyDescent="0.35">
      <c r="A42" s="43"/>
      <c r="B42" s="3">
        <v>84</v>
      </c>
      <c r="C42" s="3">
        <v>6</v>
      </c>
      <c r="D42" s="3"/>
      <c r="E42" s="3">
        <v>84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12"/>
      <c r="AY42" s="43"/>
      <c r="AZ42" s="3">
        <v>47</v>
      </c>
      <c r="BA42" s="3">
        <v>15</v>
      </c>
      <c r="BB42" s="3"/>
      <c r="BC42" s="3">
        <v>46</v>
      </c>
      <c r="BD42" s="21">
        <v>284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8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 t="s">
        <v>31</v>
      </c>
      <c r="CT42" s="3">
        <v>730</v>
      </c>
      <c r="CU42" s="3">
        <v>1</v>
      </c>
      <c r="CV42" s="12" cm="1">
        <f t="array" ref="CV42">CU42*CT42-SUM(CU42*BE42:CR42*$BE$4:$CR$4)</f>
        <v>0</v>
      </c>
      <c r="CW42" s="43"/>
      <c r="CX42" s="3">
        <v>114</v>
      </c>
      <c r="CY42" s="3">
        <v>8</v>
      </c>
      <c r="CZ42" s="3"/>
      <c r="DA42" s="3">
        <v>114</v>
      </c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12"/>
      <c r="EU42" s="43"/>
      <c r="EV42" s="3">
        <v>21</v>
      </c>
      <c r="EW42" s="3">
        <v>8</v>
      </c>
      <c r="EX42" s="3"/>
      <c r="EY42" s="3">
        <v>20</v>
      </c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12"/>
      <c r="GS42" s="43"/>
      <c r="GT42" s="3">
        <v>85</v>
      </c>
      <c r="GU42" s="3">
        <v>5</v>
      </c>
      <c r="GV42" s="3"/>
      <c r="GW42" s="3">
        <v>85</v>
      </c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12"/>
    </row>
    <row r="43" spans="1:250" x14ac:dyDescent="0.35">
      <c r="A43" s="43"/>
      <c r="B43" s="3">
        <v>11</v>
      </c>
      <c r="C43" s="3">
        <v>4</v>
      </c>
      <c r="D43" s="3"/>
      <c r="E43" s="3">
        <v>10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12"/>
      <c r="AY43" s="43"/>
      <c r="AZ43" s="3">
        <v>74</v>
      </c>
      <c r="BA43" s="3">
        <v>5</v>
      </c>
      <c r="BB43" s="3"/>
      <c r="BC43" s="3">
        <v>74</v>
      </c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12"/>
      <c r="CW43" s="43"/>
      <c r="CX43" s="3">
        <v>113</v>
      </c>
      <c r="CY43" s="3">
        <v>8</v>
      </c>
      <c r="CZ43" s="3"/>
      <c r="DA43" s="3">
        <v>113</v>
      </c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12"/>
      <c r="EU43" s="43"/>
      <c r="EV43" s="3">
        <v>40</v>
      </c>
      <c r="EW43" s="3">
        <v>7</v>
      </c>
      <c r="EX43" s="3"/>
      <c r="EY43" s="3">
        <v>40</v>
      </c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12"/>
      <c r="GS43" s="43"/>
      <c r="GT43" s="3">
        <v>26</v>
      </c>
      <c r="GU43" s="3">
        <v>4</v>
      </c>
      <c r="GV43" s="3"/>
      <c r="GW43" s="3">
        <v>26</v>
      </c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12"/>
    </row>
    <row r="44" spans="1:250" x14ac:dyDescent="0.35">
      <c r="A44" s="43"/>
      <c r="B44" s="3">
        <v>22</v>
      </c>
      <c r="C44" s="3">
        <v>3</v>
      </c>
      <c r="D44" s="3"/>
      <c r="E44" s="3">
        <v>21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12"/>
      <c r="AY44" s="43"/>
      <c r="AZ44" s="3">
        <v>10</v>
      </c>
      <c r="BA44" s="3">
        <v>8</v>
      </c>
      <c r="BB44" s="3"/>
      <c r="BC44" s="3">
        <v>9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12"/>
      <c r="CW44" s="43"/>
      <c r="CX44" s="3">
        <v>88</v>
      </c>
      <c r="CY44" s="3">
        <v>5</v>
      </c>
      <c r="CZ44" s="3"/>
      <c r="DA44" s="3">
        <v>88</v>
      </c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12"/>
      <c r="EU44" s="43"/>
      <c r="EV44" s="3">
        <v>33</v>
      </c>
      <c r="EW44" s="3">
        <v>12</v>
      </c>
      <c r="EX44" s="3"/>
      <c r="EY44" s="3">
        <v>33</v>
      </c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12"/>
      <c r="GS44" s="43"/>
      <c r="GT44" s="3">
        <v>66</v>
      </c>
      <c r="GU44" s="3">
        <v>3</v>
      </c>
      <c r="GV44" s="3"/>
      <c r="GW44" s="3">
        <v>66</v>
      </c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12"/>
    </row>
    <row r="45" spans="1:250" ht="15" thickBot="1" x14ac:dyDescent="0.4">
      <c r="A45" s="44"/>
      <c r="B45" s="3">
        <v>33</v>
      </c>
      <c r="C45" s="3">
        <v>3</v>
      </c>
      <c r="D45" s="40"/>
      <c r="E45" s="40">
        <v>33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5"/>
      <c r="AY45" s="44"/>
      <c r="AZ45" s="3">
        <v>50</v>
      </c>
      <c r="BA45" s="3">
        <v>12</v>
      </c>
      <c r="BB45" s="40"/>
      <c r="BC45" s="40">
        <v>50</v>
      </c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5"/>
      <c r="CW45" s="44"/>
      <c r="CX45" s="3">
        <v>22</v>
      </c>
      <c r="CY45" s="3">
        <v>8</v>
      </c>
      <c r="CZ45" s="40"/>
      <c r="DA45" s="40">
        <v>22</v>
      </c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5"/>
      <c r="EU45" s="44"/>
      <c r="EV45" s="3">
        <v>66</v>
      </c>
      <c r="EW45" s="3">
        <v>5</v>
      </c>
      <c r="EX45" s="40"/>
      <c r="EY45" s="40">
        <v>66</v>
      </c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5"/>
      <c r="GS45" s="44"/>
      <c r="GT45" s="3">
        <v>11</v>
      </c>
      <c r="GU45" s="3">
        <v>6</v>
      </c>
      <c r="GV45" s="40"/>
      <c r="GW45" s="40">
        <v>10</v>
      </c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5"/>
    </row>
    <row r="46" spans="1:250" x14ac:dyDescent="0.35">
      <c r="A46" s="87" t="s">
        <v>25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9"/>
      <c r="AY46" s="87" t="s">
        <v>25</v>
      </c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9"/>
      <c r="CW46" s="87" t="s">
        <v>25</v>
      </c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8"/>
      <c r="DK46" s="88"/>
      <c r="DL46" s="88"/>
      <c r="DM46" s="88"/>
      <c r="DN46" s="88"/>
      <c r="DO46" s="88"/>
      <c r="DP46" s="88"/>
      <c r="DQ46" s="88"/>
      <c r="DR46" s="88"/>
      <c r="DS46" s="88"/>
      <c r="DT46" s="88"/>
      <c r="DU46" s="88"/>
      <c r="DV46" s="88"/>
      <c r="DW46" s="88"/>
      <c r="DX46" s="88"/>
      <c r="DY46" s="88"/>
      <c r="DZ46" s="88"/>
      <c r="EA46" s="88"/>
      <c r="EB46" s="88"/>
      <c r="EC46" s="88"/>
      <c r="ED46" s="88"/>
      <c r="EE46" s="88"/>
      <c r="EF46" s="88"/>
      <c r="EG46" s="88"/>
      <c r="EH46" s="88"/>
      <c r="EI46" s="88"/>
      <c r="EJ46" s="88"/>
      <c r="EK46" s="88"/>
      <c r="EL46" s="88"/>
      <c r="EM46" s="88"/>
      <c r="EN46" s="88"/>
      <c r="EO46" s="88"/>
      <c r="EP46" s="88"/>
      <c r="EQ46" s="88"/>
      <c r="ER46" s="88"/>
      <c r="ES46" s="88"/>
      <c r="ET46" s="89"/>
      <c r="EU46" s="87" t="s">
        <v>25</v>
      </c>
      <c r="EV46" s="88"/>
      <c r="EW46" s="88"/>
      <c r="EX46" s="88"/>
      <c r="EY46" s="88"/>
      <c r="EZ46" s="88"/>
      <c r="FA46" s="88"/>
      <c r="FB46" s="88"/>
      <c r="FC46" s="88"/>
      <c r="FD46" s="88"/>
      <c r="FE46" s="88"/>
      <c r="FF46" s="88"/>
      <c r="FG46" s="88"/>
      <c r="FH46" s="88"/>
      <c r="FI46" s="88"/>
      <c r="FJ46" s="88"/>
      <c r="FK46" s="88"/>
      <c r="FL46" s="88"/>
      <c r="FM46" s="88"/>
      <c r="FN46" s="88"/>
      <c r="FO46" s="88"/>
      <c r="FP46" s="88"/>
      <c r="FQ46" s="88"/>
      <c r="FR46" s="88"/>
      <c r="FS46" s="88"/>
      <c r="FT46" s="88"/>
      <c r="FU46" s="88"/>
      <c r="FV46" s="88"/>
      <c r="FW46" s="88"/>
      <c r="FX46" s="88"/>
      <c r="FY46" s="88"/>
      <c r="FZ46" s="88"/>
      <c r="GA46" s="88"/>
      <c r="GB46" s="88"/>
      <c r="GC46" s="88"/>
      <c r="GD46" s="88"/>
      <c r="GE46" s="88"/>
      <c r="GF46" s="88"/>
      <c r="GG46" s="88"/>
      <c r="GH46" s="88"/>
      <c r="GI46" s="88"/>
      <c r="GJ46" s="88"/>
      <c r="GK46" s="88"/>
      <c r="GL46" s="88"/>
      <c r="GM46" s="88"/>
      <c r="GN46" s="88"/>
      <c r="GO46" s="88"/>
      <c r="GP46" s="88"/>
      <c r="GQ46" s="88"/>
      <c r="GR46" s="89"/>
      <c r="GS46" s="87" t="s">
        <v>25</v>
      </c>
      <c r="GT46" s="88"/>
      <c r="GU46" s="88"/>
      <c r="GV46" s="88"/>
      <c r="GW46" s="88"/>
      <c r="GX46" s="88"/>
      <c r="GY46" s="88"/>
      <c r="GZ46" s="88"/>
      <c r="HA46" s="88"/>
      <c r="HB46" s="88"/>
      <c r="HC46" s="88"/>
      <c r="HD46" s="88"/>
      <c r="HE46" s="88"/>
      <c r="HF46" s="88"/>
      <c r="HG46" s="88"/>
      <c r="HH46" s="88"/>
      <c r="HI46" s="88"/>
      <c r="HJ46" s="88"/>
      <c r="HK46" s="88"/>
      <c r="HL46" s="88"/>
      <c r="HM46" s="88"/>
      <c r="HN46" s="88"/>
      <c r="HO46" s="88"/>
      <c r="HP46" s="88"/>
      <c r="HQ46" s="88"/>
      <c r="HR46" s="88"/>
      <c r="HS46" s="88"/>
      <c r="HT46" s="88"/>
      <c r="HU46" s="88"/>
      <c r="HV46" s="88"/>
      <c r="HW46" s="88"/>
      <c r="HX46" s="88"/>
      <c r="HY46" s="88"/>
      <c r="HZ46" s="88"/>
      <c r="IA46" s="88"/>
      <c r="IB46" s="88"/>
      <c r="IC46" s="88"/>
      <c r="ID46" s="88"/>
      <c r="IE46" s="88"/>
      <c r="IF46" s="88"/>
      <c r="IG46" s="88"/>
      <c r="IH46" s="88"/>
      <c r="II46" s="88"/>
      <c r="IJ46" s="88"/>
      <c r="IK46" s="88"/>
      <c r="IL46" s="88"/>
      <c r="IM46" s="88"/>
      <c r="IN46" s="88"/>
      <c r="IO46" s="88"/>
      <c r="IP46" s="89"/>
    </row>
    <row r="47" spans="1:250" ht="15" thickBot="1" x14ac:dyDescent="0.4">
      <c r="A47" s="90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2"/>
      <c r="AY47" s="90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  <c r="CI47" s="91"/>
      <c r="CJ47" s="91"/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2"/>
      <c r="CW47" s="90"/>
      <c r="CX47" s="91"/>
      <c r="CY47" s="91"/>
      <c r="CZ47" s="91"/>
      <c r="DA47" s="91"/>
      <c r="DB47" s="91"/>
      <c r="DC47" s="91"/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91"/>
      <c r="EA47" s="91"/>
      <c r="EB47" s="91"/>
      <c r="EC47" s="91"/>
      <c r="ED47" s="91"/>
      <c r="EE47" s="91"/>
      <c r="EF47" s="91"/>
      <c r="EG47" s="91"/>
      <c r="EH47" s="91"/>
      <c r="EI47" s="91"/>
      <c r="EJ47" s="91"/>
      <c r="EK47" s="91"/>
      <c r="EL47" s="91"/>
      <c r="EM47" s="91"/>
      <c r="EN47" s="91"/>
      <c r="EO47" s="91"/>
      <c r="EP47" s="91"/>
      <c r="EQ47" s="91"/>
      <c r="ER47" s="91"/>
      <c r="ES47" s="91"/>
      <c r="ET47" s="92"/>
      <c r="EU47" s="90"/>
      <c r="EV47" s="91"/>
      <c r="EW47" s="91"/>
      <c r="EX47" s="91"/>
      <c r="EY47" s="91"/>
      <c r="EZ47" s="91"/>
      <c r="FA47" s="91"/>
      <c r="FB47" s="91"/>
      <c r="FC47" s="91"/>
      <c r="FD47" s="91"/>
      <c r="FE47" s="91"/>
      <c r="FF47" s="91"/>
      <c r="FG47" s="91"/>
      <c r="FH47" s="91"/>
      <c r="FI47" s="91"/>
      <c r="FJ47" s="91"/>
      <c r="FK47" s="91"/>
      <c r="FL47" s="91"/>
      <c r="FM47" s="91"/>
      <c r="FN47" s="91"/>
      <c r="FO47" s="91"/>
      <c r="FP47" s="91"/>
      <c r="FQ47" s="91"/>
      <c r="FR47" s="91"/>
      <c r="FS47" s="91"/>
      <c r="FT47" s="91"/>
      <c r="FU47" s="91"/>
      <c r="FV47" s="91"/>
      <c r="FW47" s="91"/>
      <c r="FX47" s="91"/>
      <c r="FY47" s="91"/>
      <c r="FZ47" s="91"/>
      <c r="GA47" s="91"/>
      <c r="GB47" s="91"/>
      <c r="GC47" s="91"/>
      <c r="GD47" s="91"/>
      <c r="GE47" s="91"/>
      <c r="GF47" s="91"/>
      <c r="GG47" s="91"/>
      <c r="GH47" s="91"/>
      <c r="GI47" s="91"/>
      <c r="GJ47" s="91"/>
      <c r="GK47" s="91"/>
      <c r="GL47" s="91"/>
      <c r="GM47" s="91"/>
      <c r="GN47" s="91"/>
      <c r="GO47" s="91"/>
      <c r="GP47" s="91"/>
      <c r="GQ47" s="91"/>
      <c r="GR47" s="92"/>
      <c r="GS47" s="90"/>
      <c r="GT47" s="91"/>
      <c r="GU47" s="91"/>
      <c r="GV47" s="91"/>
      <c r="GW47" s="91"/>
      <c r="GX47" s="91"/>
      <c r="GY47" s="91"/>
      <c r="GZ47" s="91"/>
      <c r="HA47" s="91"/>
      <c r="HB47" s="91"/>
      <c r="HC47" s="91"/>
      <c r="HD47" s="91"/>
      <c r="HE47" s="91"/>
      <c r="HF47" s="91"/>
      <c r="HG47" s="91"/>
      <c r="HH47" s="91"/>
      <c r="HI47" s="91"/>
      <c r="HJ47" s="91"/>
      <c r="HK47" s="91"/>
      <c r="HL47" s="91"/>
      <c r="HM47" s="91"/>
      <c r="HN47" s="91"/>
      <c r="HO47" s="91"/>
      <c r="HP47" s="91"/>
      <c r="HQ47" s="91"/>
      <c r="HR47" s="91"/>
      <c r="HS47" s="91"/>
      <c r="HT47" s="91"/>
      <c r="HU47" s="91"/>
      <c r="HV47" s="91"/>
      <c r="HW47" s="91"/>
      <c r="HX47" s="91"/>
      <c r="HY47" s="91"/>
      <c r="HZ47" s="91"/>
      <c r="IA47" s="91"/>
      <c r="IB47" s="91"/>
      <c r="IC47" s="91"/>
      <c r="ID47" s="91"/>
      <c r="IE47" s="91"/>
      <c r="IF47" s="91"/>
      <c r="IG47" s="91"/>
      <c r="IH47" s="91"/>
      <c r="II47" s="91"/>
      <c r="IJ47" s="91"/>
      <c r="IK47" s="91"/>
      <c r="IL47" s="91"/>
      <c r="IM47" s="91"/>
      <c r="IN47" s="91"/>
      <c r="IO47" s="91"/>
      <c r="IP47" s="92"/>
    </row>
    <row r="48" spans="1:250" x14ac:dyDescent="0.35">
      <c r="A48" s="11" t="s">
        <v>4</v>
      </c>
      <c r="B48" s="35" t="s">
        <v>5</v>
      </c>
      <c r="C48" s="35" t="s">
        <v>6</v>
      </c>
      <c r="D48" s="35" t="s">
        <v>14</v>
      </c>
      <c r="E48" s="35" t="s">
        <v>7</v>
      </c>
      <c r="F48" s="35"/>
      <c r="G48" s="86" t="s">
        <v>8</v>
      </c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35" t="s">
        <v>9</v>
      </c>
      <c r="AV48" s="35" t="s">
        <v>10</v>
      </c>
      <c r="AW48" s="35" t="s">
        <v>11</v>
      </c>
      <c r="AX48" s="42"/>
      <c r="AY48" s="11" t="s">
        <v>4</v>
      </c>
      <c r="AZ48" s="35" t="s">
        <v>5</v>
      </c>
      <c r="BA48" s="35" t="s">
        <v>6</v>
      </c>
      <c r="BB48" s="35" t="s">
        <v>14</v>
      </c>
      <c r="BC48" s="35" t="s">
        <v>7</v>
      </c>
      <c r="BD48" s="35"/>
      <c r="BE48" s="86" t="s">
        <v>8</v>
      </c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L48" s="86"/>
      <c r="CM48" s="86"/>
      <c r="CN48" s="86"/>
      <c r="CO48" s="86"/>
      <c r="CP48" s="86"/>
      <c r="CQ48" s="86"/>
      <c r="CR48" s="86"/>
      <c r="CS48" s="35" t="s">
        <v>9</v>
      </c>
      <c r="CT48" s="35" t="s">
        <v>10</v>
      </c>
      <c r="CU48" s="35" t="s">
        <v>11</v>
      </c>
      <c r="CV48" s="42"/>
      <c r="CW48" s="11" t="s">
        <v>4</v>
      </c>
      <c r="CX48" s="35" t="s">
        <v>5</v>
      </c>
      <c r="CY48" s="35" t="s">
        <v>6</v>
      </c>
      <c r="CZ48" s="35" t="s">
        <v>14</v>
      </c>
      <c r="DA48" s="35" t="s">
        <v>7</v>
      </c>
      <c r="DB48" s="35"/>
      <c r="DC48" s="86" t="s">
        <v>8</v>
      </c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86"/>
      <c r="EC48" s="86"/>
      <c r="ED48" s="86"/>
      <c r="EE48" s="86"/>
      <c r="EF48" s="86"/>
      <c r="EG48" s="86"/>
      <c r="EH48" s="86"/>
      <c r="EI48" s="86"/>
      <c r="EJ48" s="86"/>
      <c r="EK48" s="86"/>
      <c r="EL48" s="86"/>
      <c r="EM48" s="86"/>
      <c r="EN48" s="86"/>
      <c r="EO48" s="86"/>
      <c r="EP48" s="86"/>
      <c r="EQ48" s="35" t="s">
        <v>9</v>
      </c>
      <c r="ER48" s="35" t="s">
        <v>10</v>
      </c>
      <c r="ES48" s="35" t="s">
        <v>11</v>
      </c>
      <c r="ET48" s="42"/>
      <c r="EU48" s="11" t="s">
        <v>4</v>
      </c>
      <c r="EV48" s="35" t="s">
        <v>5</v>
      </c>
      <c r="EW48" s="35" t="s">
        <v>6</v>
      </c>
      <c r="EX48" s="35" t="s">
        <v>14</v>
      </c>
      <c r="EY48" s="35" t="s">
        <v>7</v>
      </c>
      <c r="EZ48" s="35"/>
      <c r="FA48" s="86" t="s">
        <v>8</v>
      </c>
      <c r="FB48" s="86"/>
      <c r="FC48" s="86"/>
      <c r="FD48" s="86"/>
      <c r="FE48" s="86"/>
      <c r="FF48" s="86"/>
      <c r="FG48" s="86"/>
      <c r="FH48" s="86"/>
      <c r="FI48" s="86"/>
      <c r="FJ48" s="86"/>
      <c r="FK48" s="86"/>
      <c r="FL48" s="86"/>
      <c r="FM48" s="86"/>
      <c r="FN48" s="86"/>
      <c r="FO48" s="86"/>
      <c r="FP48" s="86"/>
      <c r="FQ48" s="86"/>
      <c r="FR48" s="86"/>
      <c r="FS48" s="86"/>
      <c r="FT48" s="86"/>
      <c r="FU48" s="86"/>
      <c r="FV48" s="86"/>
      <c r="FW48" s="86"/>
      <c r="FX48" s="86"/>
      <c r="FY48" s="86"/>
      <c r="FZ48" s="86"/>
      <c r="GA48" s="86"/>
      <c r="GB48" s="86"/>
      <c r="GC48" s="86"/>
      <c r="GD48" s="86"/>
      <c r="GE48" s="86"/>
      <c r="GF48" s="86"/>
      <c r="GG48" s="86"/>
      <c r="GH48" s="86"/>
      <c r="GI48" s="86"/>
      <c r="GJ48" s="86"/>
      <c r="GK48" s="86"/>
      <c r="GL48" s="86"/>
      <c r="GM48" s="86"/>
      <c r="GN48" s="86"/>
      <c r="GO48" s="35" t="s">
        <v>9</v>
      </c>
      <c r="GP48" s="35" t="s">
        <v>10</v>
      </c>
      <c r="GQ48" s="35" t="s">
        <v>11</v>
      </c>
      <c r="GR48" s="42"/>
      <c r="GS48" s="11" t="s">
        <v>4</v>
      </c>
      <c r="GT48" s="35" t="s">
        <v>5</v>
      </c>
      <c r="GU48" s="35" t="s">
        <v>6</v>
      </c>
      <c r="GV48" s="35" t="s">
        <v>14</v>
      </c>
      <c r="GW48" s="35" t="s">
        <v>7</v>
      </c>
      <c r="GX48" s="35"/>
      <c r="GY48" s="86" t="s">
        <v>8</v>
      </c>
      <c r="GZ48" s="86"/>
      <c r="HA48" s="86"/>
      <c r="HB48" s="86"/>
      <c r="HC48" s="86"/>
      <c r="HD48" s="86"/>
      <c r="HE48" s="86"/>
      <c r="HF48" s="86"/>
      <c r="HG48" s="86"/>
      <c r="HH48" s="86"/>
      <c r="HI48" s="86"/>
      <c r="HJ48" s="86"/>
      <c r="HK48" s="86"/>
      <c r="HL48" s="86"/>
      <c r="HM48" s="86"/>
      <c r="HN48" s="86"/>
      <c r="HO48" s="86"/>
      <c r="HP48" s="86"/>
      <c r="HQ48" s="86"/>
      <c r="HR48" s="86"/>
      <c r="HS48" s="86"/>
      <c r="HT48" s="86"/>
      <c r="HU48" s="86"/>
      <c r="HV48" s="86"/>
      <c r="HW48" s="86"/>
      <c r="HX48" s="86"/>
      <c r="HY48" s="86"/>
      <c r="HZ48" s="86"/>
      <c r="IA48" s="86"/>
      <c r="IB48" s="86"/>
      <c r="IC48" s="86"/>
      <c r="ID48" s="86"/>
      <c r="IE48" s="86"/>
      <c r="IF48" s="86"/>
      <c r="IG48" s="86"/>
      <c r="IH48" s="86"/>
      <c r="II48" s="86"/>
      <c r="IJ48" s="86"/>
      <c r="IK48" s="86"/>
      <c r="IL48" s="86"/>
      <c r="IM48" s="35" t="s">
        <v>9</v>
      </c>
      <c r="IN48" s="35" t="s">
        <v>10</v>
      </c>
      <c r="IO48" s="35" t="s">
        <v>11</v>
      </c>
      <c r="IP48" s="42"/>
    </row>
    <row r="49" spans="1:250" x14ac:dyDescent="0.35">
      <c r="A49" s="15">
        <v>1</v>
      </c>
      <c r="B49" s="3" t="s">
        <v>325</v>
      </c>
      <c r="C49" s="3">
        <v>0</v>
      </c>
      <c r="D49" s="3">
        <v>37</v>
      </c>
      <c r="E49" s="37">
        <v>0</v>
      </c>
      <c r="F49" s="46" t="s">
        <v>12</v>
      </c>
      <c r="G49" s="3">
        <v>31</v>
      </c>
      <c r="H49" s="3">
        <v>74</v>
      </c>
      <c r="I49" s="3">
        <v>45</v>
      </c>
      <c r="J49" s="3">
        <v>72</v>
      </c>
      <c r="K49" s="3">
        <v>53</v>
      </c>
      <c r="L49" s="3">
        <v>64</v>
      </c>
      <c r="M49" s="3">
        <v>50</v>
      </c>
      <c r="N49" s="3">
        <v>20</v>
      </c>
      <c r="O49" s="3">
        <v>71</v>
      </c>
      <c r="P49" s="3">
        <v>73</v>
      </c>
      <c r="Q49" s="3">
        <v>32</v>
      </c>
      <c r="R49" s="3">
        <v>44</v>
      </c>
      <c r="S49" s="3">
        <v>39</v>
      </c>
      <c r="T49" s="3">
        <v>27</v>
      </c>
      <c r="U49" s="3">
        <v>67</v>
      </c>
      <c r="V49" s="3">
        <v>49</v>
      </c>
      <c r="W49" s="3">
        <v>54</v>
      </c>
      <c r="X49" s="3">
        <v>41</v>
      </c>
      <c r="Y49" s="3">
        <v>34</v>
      </c>
      <c r="Z49" s="3">
        <v>52</v>
      </c>
      <c r="AA49" s="3">
        <v>63</v>
      </c>
      <c r="AB49" s="3">
        <v>68</v>
      </c>
      <c r="AC49" s="3">
        <v>62</v>
      </c>
      <c r="AD49" s="3">
        <v>75</v>
      </c>
      <c r="AE49" s="3">
        <v>61</v>
      </c>
      <c r="AF49" s="3">
        <v>33</v>
      </c>
      <c r="AG49" s="3">
        <v>43</v>
      </c>
      <c r="AH49" s="3">
        <v>58</v>
      </c>
      <c r="AI49" s="3">
        <v>13</v>
      </c>
      <c r="AJ49" s="3">
        <v>47</v>
      </c>
      <c r="AK49" s="3">
        <v>35</v>
      </c>
      <c r="AL49" s="3">
        <v>46</v>
      </c>
      <c r="AM49" s="3">
        <v>115</v>
      </c>
      <c r="AN49" s="3">
        <v>51</v>
      </c>
      <c r="AO49" s="3">
        <v>15</v>
      </c>
      <c r="AP49" s="3">
        <v>112</v>
      </c>
      <c r="AQ49" s="3">
        <v>21</v>
      </c>
      <c r="AR49" s="3">
        <v>12</v>
      </c>
      <c r="AS49" s="3">
        <v>17</v>
      </c>
      <c r="AT49" s="3">
        <v>37</v>
      </c>
      <c r="AX49" s="12" t="s">
        <v>13</v>
      </c>
      <c r="AY49" s="15">
        <v>2</v>
      </c>
      <c r="AZ49" s="3" t="s">
        <v>326</v>
      </c>
      <c r="BA49" s="3">
        <v>0</v>
      </c>
      <c r="BB49" s="3">
        <v>61</v>
      </c>
      <c r="BC49" s="37">
        <v>0</v>
      </c>
      <c r="BD49" s="46" t="s">
        <v>12</v>
      </c>
      <c r="BE49" s="3">
        <v>62</v>
      </c>
      <c r="BF49" s="3">
        <v>123</v>
      </c>
      <c r="BG49" s="3">
        <v>82</v>
      </c>
      <c r="BH49" s="3">
        <v>75</v>
      </c>
      <c r="BI49" s="3">
        <v>93</v>
      </c>
      <c r="BJ49" s="3">
        <v>138</v>
      </c>
      <c r="BK49" s="3">
        <v>66</v>
      </c>
      <c r="BL49" s="3">
        <v>140</v>
      </c>
      <c r="BM49" s="3">
        <v>118</v>
      </c>
      <c r="BN49" s="3">
        <v>92</v>
      </c>
      <c r="BO49" s="3">
        <v>80</v>
      </c>
      <c r="BP49" s="3">
        <v>102</v>
      </c>
      <c r="BQ49" s="3">
        <v>100</v>
      </c>
      <c r="BR49" s="3">
        <v>54</v>
      </c>
      <c r="BS49" s="3">
        <v>74</v>
      </c>
      <c r="BT49" s="3">
        <v>137</v>
      </c>
      <c r="BU49" s="3">
        <v>116</v>
      </c>
      <c r="BV49" s="3">
        <v>134</v>
      </c>
      <c r="BW49" s="3">
        <v>83</v>
      </c>
      <c r="BX49" s="3">
        <v>63</v>
      </c>
      <c r="BY49" s="3">
        <v>77</v>
      </c>
      <c r="BZ49" s="3">
        <v>86</v>
      </c>
      <c r="CA49" s="3">
        <v>144</v>
      </c>
      <c r="CB49" s="3">
        <v>129</v>
      </c>
      <c r="CC49" s="3">
        <v>85</v>
      </c>
      <c r="CD49" s="3">
        <v>106</v>
      </c>
      <c r="CE49" s="3">
        <v>68</v>
      </c>
      <c r="CF49" s="3">
        <v>103</v>
      </c>
      <c r="CG49" s="3">
        <v>130</v>
      </c>
      <c r="CH49" s="3">
        <v>117</v>
      </c>
      <c r="CI49" s="3">
        <v>64</v>
      </c>
      <c r="CJ49" s="3">
        <v>125</v>
      </c>
      <c r="CK49" s="3">
        <v>71</v>
      </c>
      <c r="CL49" s="3">
        <v>87</v>
      </c>
      <c r="CM49" s="3">
        <v>26</v>
      </c>
      <c r="CN49" s="3">
        <v>23</v>
      </c>
      <c r="CO49" s="3">
        <v>32</v>
      </c>
      <c r="CP49" s="3">
        <v>12</v>
      </c>
      <c r="CQ49" s="3">
        <v>13</v>
      </c>
      <c r="CR49" s="3">
        <v>28</v>
      </c>
      <c r="CV49" s="12" t="s">
        <v>13</v>
      </c>
      <c r="CW49" s="15">
        <v>3</v>
      </c>
      <c r="CX49" s="51" t="s">
        <v>327</v>
      </c>
      <c r="CY49" s="3">
        <v>0</v>
      </c>
      <c r="CZ49" s="3">
        <v>35</v>
      </c>
      <c r="DA49" s="37">
        <v>0</v>
      </c>
      <c r="DB49" s="46" t="s">
        <v>12</v>
      </c>
      <c r="DC49" s="3">
        <v>30</v>
      </c>
      <c r="DD49" s="3">
        <v>44</v>
      </c>
      <c r="DE49" s="3">
        <v>42</v>
      </c>
      <c r="DF49" s="3">
        <v>65</v>
      </c>
      <c r="DG49" s="3">
        <v>50</v>
      </c>
      <c r="DH49" s="3">
        <v>48</v>
      </c>
      <c r="DI49" s="3">
        <v>29</v>
      </c>
      <c r="DJ49" s="3">
        <v>26</v>
      </c>
      <c r="DK49" s="3">
        <v>60</v>
      </c>
      <c r="DL49" s="3">
        <v>37</v>
      </c>
      <c r="DM49" s="3">
        <v>52</v>
      </c>
      <c r="DN49" s="3">
        <v>40</v>
      </c>
      <c r="DO49" s="3">
        <v>38</v>
      </c>
      <c r="DP49" s="3">
        <v>41</v>
      </c>
      <c r="DQ49" s="3">
        <v>62</v>
      </c>
      <c r="DR49" s="3">
        <v>56</v>
      </c>
      <c r="DS49" s="3">
        <v>35</v>
      </c>
      <c r="DT49" s="3">
        <v>27</v>
      </c>
      <c r="DU49" s="3">
        <v>53</v>
      </c>
      <c r="DV49" s="3">
        <v>34</v>
      </c>
      <c r="DW49" s="3">
        <v>59</v>
      </c>
      <c r="DX49" s="3">
        <v>46</v>
      </c>
      <c r="DY49" s="3">
        <v>45</v>
      </c>
      <c r="DZ49" s="3">
        <v>64</v>
      </c>
      <c r="EA49" s="3">
        <v>25</v>
      </c>
      <c r="EB49" s="3">
        <v>31</v>
      </c>
      <c r="EC49" s="3">
        <v>54</v>
      </c>
      <c r="ED49" s="3">
        <v>130</v>
      </c>
      <c r="EE49" s="3">
        <v>144</v>
      </c>
      <c r="EF49" s="3">
        <v>24</v>
      </c>
      <c r="EG49" s="3">
        <v>115</v>
      </c>
      <c r="EH49" s="3">
        <v>15</v>
      </c>
      <c r="EI49" s="3">
        <v>51</v>
      </c>
      <c r="EJ49" s="3">
        <v>84</v>
      </c>
      <c r="EK49" s="3">
        <v>92</v>
      </c>
      <c r="EL49" s="3">
        <v>116</v>
      </c>
      <c r="EM49" s="3">
        <v>16</v>
      </c>
      <c r="EN49" s="3">
        <v>61</v>
      </c>
      <c r="EO49" s="3">
        <v>73</v>
      </c>
      <c r="EP49" s="3">
        <v>33</v>
      </c>
      <c r="ET49" s="12" t="s">
        <v>13</v>
      </c>
      <c r="EU49" s="15">
        <v>4</v>
      </c>
      <c r="EV49" s="51" t="s">
        <v>328</v>
      </c>
      <c r="EW49" s="3">
        <v>0</v>
      </c>
      <c r="EX49" s="3">
        <v>47</v>
      </c>
      <c r="EY49" s="37">
        <v>0</v>
      </c>
      <c r="EZ49" s="46" t="s">
        <v>12</v>
      </c>
      <c r="FA49" s="3">
        <v>94</v>
      </c>
      <c r="FB49" s="3">
        <v>104</v>
      </c>
      <c r="FC49" s="3">
        <v>100</v>
      </c>
      <c r="FD49" s="3">
        <v>82</v>
      </c>
      <c r="FE49" s="3">
        <v>74</v>
      </c>
      <c r="FF49" s="3">
        <v>106</v>
      </c>
      <c r="FG49" s="3">
        <v>85</v>
      </c>
      <c r="FH49" s="3">
        <v>115</v>
      </c>
      <c r="FI49" s="3">
        <v>98</v>
      </c>
      <c r="FJ49" s="3">
        <v>102</v>
      </c>
      <c r="FK49" s="3">
        <v>70</v>
      </c>
      <c r="FL49" s="3">
        <v>79</v>
      </c>
      <c r="FM49" s="3">
        <v>64</v>
      </c>
      <c r="FN49" s="3">
        <v>75</v>
      </c>
      <c r="FO49" s="3">
        <v>107</v>
      </c>
      <c r="FP49" s="3">
        <v>90</v>
      </c>
      <c r="FQ49" s="3">
        <v>93</v>
      </c>
      <c r="FR49" s="3">
        <v>111</v>
      </c>
      <c r="FS49" s="3">
        <v>60</v>
      </c>
      <c r="FT49" s="3">
        <v>105</v>
      </c>
      <c r="FU49" s="3">
        <v>92</v>
      </c>
      <c r="FV49" s="3">
        <v>89</v>
      </c>
      <c r="FW49" s="3">
        <v>61</v>
      </c>
      <c r="FX49" s="3">
        <v>116</v>
      </c>
      <c r="FY49" s="3">
        <v>84</v>
      </c>
      <c r="FZ49" s="3">
        <v>63</v>
      </c>
      <c r="GA49" s="3">
        <v>114</v>
      </c>
      <c r="GB49" s="3">
        <v>113</v>
      </c>
      <c r="GC49" s="3">
        <v>87</v>
      </c>
      <c r="GD49" s="3">
        <v>65</v>
      </c>
      <c r="GE49" s="3">
        <v>49</v>
      </c>
      <c r="GF49" s="3">
        <v>14</v>
      </c>
      <c r="GG49" s="3">
        <v>41</v>
      </c>
      <c r="GH49" s="3">
        <v>140</v>
      </c>
      <c r="GI49" s="3">
        <v>28</v>
      </c>
      <c r="GJ49" s="3">
        <v>10</v>
      </c>
      <c r="GK49" s="3">
        <v>47</v>
      </c>
      <c r="GL49" s="3">
        <v>110</v>
      </c>
      <c r="GM49" s="3">
        <v>58</v>
      </c>
      <c r="GN49" s="3">
        <v>51</v>
      </c>
      <c r="GR49" s="12" t="s">
        <v>13</v>
      </c>
      <c r="GS49" s="15">
        <v>5</v>
      </c>
      <c r="GT49" s="51" t="s">
        <v>329</v>
      </c>
      <c r="GU49" s="3">
        <v>0</v>
      </c>
      <c r="GV49" s="3">
        <v>46</v>
      </c>
      <c r="GW49" s="37">
        <v>0</v>
      </c>
      <c r="GX49" s="46" t="s">
        <v>12</v>
      </c>
      <c r="GY49" s="3">
        <v>28</v>
      </c>
      <c r="GZ49" s="3">
        <v>25</v>
      </c>
      <c r="HA49" s="3">
        <v>42</v>
      </c>
      <c r="HB49" s="3">
        <v>20</v>
      </c>
      <c r="HC49" s="3">
        <v>58</v>
      </c>
      <c r="HD49" s="3">
        <v>46</v>
      </c>
      <c r="HE49" s="3">
        <v>48</v>
      </c>
      <c r="HF49" s="3">
        <v>22</v>
      </c>
      <c r="HG49" s="3">
        <v>64</v>
      </c>
      <c r="HH49" s="3">
        <v>50</v>
      </c>
      <c r="HI49" s="3">
        <v>63</v>
      </c>
      <c r="HJ49" s="3">
        <v>54</v>
      </c>
      <c r="HK49" s="3">
        <v>49</v>
      </c>
      <c r="HL49" s="3">
        <v>62</v>
      </c>
      <c r="HM49" s="3">
        <v>40</v>
      </c>
      <c r="HN49" s="3">
        <v>53</v>
      </c>
      <c r="HO49" s="3">
        <v>21</v>
      </c>
      <c r="HP49" s="3">
        <v>41</v>
      </c>
      <c r="HQ49" s="3">
        <v>59</v>
      </c>
      <c r="HR49" s="3">
        <v>43</v>
      </c>
      <c r="HS49" s="3">
        <v>61</v>
      </c>
      <c r="HT49" s="3">
        <v>26</v>
      </c>
      <c r="HU49" s="3">
        <v>45</v>
      </c>
      <c r="HV49" s="3">
        <v>23</v>
      </c>
      <c r="HW49" s="3">
        <v>82</v>
      </c>
      <c r="HX49" s="3">
        <v>52</v>
      </c>
      <c r="HY49" s="3">
        <v>24</v>
      </c>
      <c r="HZ49" s="3">
        <v>12</v>
      </c>
      <c r="IA49" s="3">
        <v>85</v>
      </c>
      <c r="IB49" s="3">
        <v>84</v>
      </c>
      <c r="IC49" s="3">
        <v>31</v>
      </c>
      <c r="ID49" s="3">
        <v>11</v>
      </c>
      <c r="IE49" s="3">
        <v>15</v>
      </c>
      <c r="IF49" s="3">
        <v>51</v>
      </c>
      <c r="IG49" s="3">
        <v>36</v>
      </c>
      <c r="IH49" s="3">
        <v>94</v>
      </c>
      <c r="II49" s="3">
        <v>99</v>
      </c>
      <c r="IJ49" s="3">
        <v>14</v>
      </c>
      <c r="IK49" s="3">
        <v>95</v>
      </c>
      <c r="IL49" s="3">
        <v>35</v>
      </c>
      <c r="IP49" s="12" t="s">
        <v>13</v>
      </c>
    </row>
    <row r="50" spans="1:250" x14ac:dyDescent="0.35">
      <c r="A50" s="20" t="s">
        <v>0</v>
      </c>
      <c r="B50" s="36" t="s">
        <v>1</v>
      </c>
      <c r="C50" s="36" t="s">
        <v>2</v>
      </c>
      <c r="D50" s="36" t="s">
        <v>3</v>
      </c>
      <c r="E50" s="3" t="s">
        <v>34</v>
      </c>
      <c r="F50" s="47">
        <v>187</v>
      </c>
      <c r="G50" s="3">
        <v>0</v>
      </c>
      <c r="H50" s="3">
        <v>0</v>
      </c>
      <c r="I50" s="3">
        <v>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2</v>
      </c>
      <c r="AM50" s="3">
        <v>0</v>
      </c>
      <c r="AN50" s="3">
        <v>0</v>
      </c>
      <c r="AO50" s="3">
        <v>3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 t="s">
        <v>33</v>
      </c>
      <c r="AV50" s="3">
        <v>362</v>
      </c>
      <c r="AW50" s="3">
        <v>1</v>
      </c>
      <c r="AX50" s="12" cm="1">
        <f t="array" ref="AX50">AW50*AV50-SUM(AW50*G50:AT50*$G$49:$AT$49)</f>
        <v>0</v>
      </c>
      <c r="AY50" s="20" t="s">
        <v>0</v>
      </c>
      <c r="AZ50" s="36" t="s">
        <v>1</v>
      </c>
      <c r="BA50" s="36" t="s">
        <v>2</v>
      </c>
      <c r="BB50" s="36" t="s">
        <v>3</v>
      </c>
      <c r="BC50" s="3" t="s">
        <v>34</v>
      </c>
      <c r="BD50" s="47">
        <v>171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6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6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 t="s">
        <v>33</v>
      </c>
      <c r="CT50" s="3">
        <v>762</v>
      </c>
      <c r="CU50" s="52">
        <v>2</v>
      </c>
      <c r="CV50" s="12" cm="1">
        <f t="array" ref="CV50">CU50*CT50-SUM(CU50*BE50:CR50*$BE$49:$CR$49)</f>
        <v>0</v>
      </c>
      <c r="CW50" s="20" t="s">
        <v>0</v>
      </c>
      <c r="CX50" s="36" t="s">
        <v>1</v>
      </c>
      <c r="CY50" s="36" t="s">
        <v>2</v>
      </c>
      <c r="CZ50" s="36" t="s">
        <v>3</v>
      </c>
      <c r="DA50" s="3" t="s">
        <v>34</v>
      </c>
      <c r="DB50" s="47">
        <v>165</v>
      </c>
      <c r="DC50" s="3">
        <v>3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3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1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3</v>
      </c>
      <c r="EB50" s="3">
        <v>5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 t="s">
        <v>32</v>
      </c>
      <c r="ER50" s="3">
        <v>442</v>
      </c>
      <c r="ES50" s="3">
        <v>1</v>
      </c>
      <c r="ET50" s="12" cm="1">
        <f t="array" ref="ET50">ES50*ER50-SUM(ES50*DC50:EP50*$DC$49:$EP$49)</f>
        <v>0</v>
      </c>
      <c r="EU50" s="20" t="s">
        <v>0</v>
      </c>
      <c r="EV50" s="36" t="s">
        <v>1</v>
      </c>
      <c r="EW50" s="36" t="s">
        <v>2</v>
      </c>
      <c r="EX50" s="36" t="s">
        <v>3</v>
      </c>
      <c r="EY50" s="3" t="s">
        <v>34</v>
      </c>
      <c r="EZ50" s="47">
        <v>187</v>
      </c>
      <c r="FA50" s="3">
        <v>0</v>
      </c>
      <c r="FB50" s="3">
        <v>0</v>
      </c>
      <c r="FC50" s="3">
        <v>0</v>
      </c>
      <c r="FD50" s="3">
        <v>0</v>
      </c>
      <c r="FE50" s="3">
        <v>10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1</v>
      </c>
      <c r="GL50" s="3">
        <v>0</v>
      </c>
      <c r="GM50" s="3">
        <v>0</v>
      </c>
      <c r="GN50" s="3">
        <v>0</v>
      </c>
      <c r="GO50" s="3" t="s">
        <v>33</v>
      </c>
      <c r="GP50" s="3">
        <v>787</v>
      </c>
      <c r="GQ50" s="3">
        <v>2</v>
      </c>
      <c r="GR50" s="12" cm="1">
        <f t="array" ref="GR50">GQ50*GP50-SUM(GQ50*FA50:GN50*$FA$49:$GN$49)</f>
        <v>0</v>
      </c>
      <c r="GS50" s="20" t="s">
        <v>0</v>
      </c>
      <c r="GT50" s="36" t="s">
        <v>1</v>
      </c>
      <c r="GU50" s="36" t="s">
        <v>2</v>
      </c>
      <c r="GV50" s="36" t="s">
        <v>3</v>
      </c>
      <c r="GW50" s="36" t="s">
        <v>34</v>
      </c>
      <c r="GX50" s="47">
        <v>165</v>
      </c>
      <c r="GY50" s="3">
        <v>0</v>
      </c>
      <c r="GZ50" s="3">
        <v>1</v>
      </c>
      <c r="HA50" s="3">
        <v>0</v>
      </c>
      <c r="HB50" s="3">
        <v>5</v>
      </c>
      <c r="HC50" s="3">
        <v>0</v>
      </c>
      <c r="HD50" s="3">
        <v>0</v>
      </c>
      <c r="HE50" s="3">
        <v>0</v>
      </c>
      <c r="HF50" s="3">
        <v>2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3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1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 t="s">
        <v>32</v>
      </c>
      <c r="IN50" s="3">
        <v>247</v>
      </c>
      <c r="IO50" s="3">
        <v>1</v>
      </c>
      <c r="IP50" s="12" cm="1">
        <f t="array" ref="IP50">IO50*IN50-SUM(IO50*GY50:IL50*$GY$49:$IL$49)</f>
        <v>0</v>
      </c>
    </row>
    <row r="51" spans="1:250" x14ac:dyDescent="0.35">
      <c r="A51" s="43">
        <v>269</v>
      </c>
      <c r="B51" s="3">
        <v>31</v>
      </c>
      <c r="C51" s="3">
        <v>4</v>
      </c>
      <c r="D51" s="3">
        <v>35</v>
      </c>
      <c r="E51" s="3">
        <v>31</v>
      </c>
      <c r="F51" s="47">
        <v>200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 t="s">
        <v>85</v>
      </c>
      <c r="AV51" s="3">
        <v>312</v>
      </c>
      <c r="AW51" s="3">
        <v>1</v>
      </c>
      <c r="AX51" s="12" cm="1">
        <f t="array" ref="AX51">AW51*AV51-SUM(AW51*G51:AT51*$G$49:$AT$49)</f>
        <v>0</v>
      </c>
      <c r="AY51" s="43">
        <v>586</v>
      </c>
      <c r="AZ51" s="3">
        <v>62</v>
      </c>
      <c r="BA51" s="3">
        <v>12</v>
      </c>
      <c r="BB51" s="3">
        <v>36</v>
      </c>
      <c r="BC51" s="3">
        <v>62</v>
      </c>
      <c r="BD51" s="47">
        <v>174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4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5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 t="s">
        <v>31</v>
      </c>
      <c r="CT51" s="3">
        <v>649</v>
      </c>
      <c r="CU51" s="52">
        <v>3</v>
      </c>
      <c r="CV51" s="12" cm="1">
        <f t="array" ref="CV51">CU51*CT51-SUM(CU51*BE51:CR51*$BE$49:$CR$49)</f>
        <v>0</v>
      </c>
      <c r="CW51" s="43">
        <v>442</v>
      </c>
      <c r="CX51" s="3">
        <v>30</v>
      </c>
      <c r="CY51" s="3">
        <v>3</v>
      </c>
      <c r="CZ51" s="3">
        <v>23</v>
      </c>
      <c r="DA51" s="3">
        <v>30</v>
      </c>
      <c r="DB51" s="47">
        <v>187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1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5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 t="s">
        <v>33</v>
      </c>
      <c r="ER51" s="3">
        <v>281</v>
      </c>
      <c r="ES51" s="3">
        <v>2</v>
      </c>
      <c r="ET51" s="12" cm="1">
        <f t="array" ref="ET51">ES51*ER51-SUM(ES51*DC51:EP51*$DC$49:$EP$49)</f>
        <v>0</v>
      </c>
      <c r="EU51" s="43">
        <v>696</v>
      </c>
      <c r="EV51" s="3">
        <v>94</v>
      </c>
      <c r="EW51" s="3">
        <v>12</v>
      </c>
      <c r="EX51" s="3">
        <v>25</v>
      </c>
      <c r="EY51" s="3">
        <v>94</v>
      </c>
      <c r="EZ51" s="47">
        <v>190</v>
      </c>
      <c r="FA51" s="3">
        <v>0</v>
      </c>
      <c r="FB51" s="3">
        <v>0</v>
      </c>
      <c r="FC51" s="3">
        <v>0</v>
      </c>
      <c r="FD51" s="3">
        <v>2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4</v>
      </c>
      <c r="FM51" s="3">
        <v>0</v>
      </c>
      <c r="FN51" s="3">
        <v>1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 t="s">
        <v>31</v>
      </c>
      <c r="GP51" s="3">
        <v>555</v>
      </c>
      <c r="GQ51" s="3">
        <v>2</v>
      </c>
      <c r="GR51" s="12" cm="1">
        <f t="array" ref="GR51">GQ51*GP51-SUM(GQ51*FA51:GN51*$FA$49:$GN$49)</f>
        <v>0</v>
      </c>
      <c r="GS51" s="43">
        <v>247</v>
      </c>
      <c r="GT51" s="3">
        <v>28</v>
      </c>
      <c r="GU51" s="3">
        <v>6</v>
      </c>
      <c r="GV51" s="3">
        <v>37</v>
      </c>
      <c r="GW51" s="3">
        <v>27</v>
      </c>
      <c r="GX51" s="47">
        <v>169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5</v>
      </c>
      <c r="HW51" s="3">
        <v>0</v>
      </c>
      <c r="HX51" s="3">
        <v>0</v>
      </c>
      <c r="HY51" s="3">
        <v>5</v>
      </c>
      <c r="HZ51" s="3">
        <v>1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 t="s">
        <v>32</v>
      </c>
      <c r="IN51" s="3">
        <v>247</v>
      </c>
      <c r="IO51" s="3">
        <v>1</v>
      </c>
      <c r="IP51" s="12" cm="1">
        <f t="array" ref="IP51">IO51*IN51-SUM(IO51*GY51:IL51*$GY$49:$IL$49)</f>
        <v>0</v>
      </c>
    </row>
    <row r="52" spans="1:250" x14ac:dyDescent="0.35">
      <c r="A52" s="43">
        <v>151</v>
      </c>
      <c r="B52" s="3">
        <v>74</v>
      </c>
      <c r="C52" s="3">
        <v>6</v>
      </c>
      <c r="D52" s="3">
        <v>40</v>
      </c>
      <c r="E52" s="3">
        <v>74</v>
      </c>
      <c r="F52" s="47">
        <v>211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 t="s">
        <v>33</v>
      </c>
      <c r="AV52" s="3">
        <v>362</v>
      </c>
      <c r="AW52" s="3">
        <v>2</v>
      </c>
      <c r="AX52" s="12" cm="1">
        <f t="array" ref="AX52">AW52*AV52-SUM(AW52*G52:AT52*$G$49:$AT$49)</f>
        <v>0</v>
      </c>
      <c r="AY52" s="43">
        <v>649</v>
      </c>
      <c r="AZ52" s="3">
        <v>123</v>
      </c>
      <c r="BA52" s="3">
        <v>13</v>
      </c>
      <c r="BB52" s="3">
        <v>29</v>
      </c>
      <c r="BC52" s="3">
        <v>122</v>
      </c>
      <c r="BD52" s="47">
        <v>177</v>
      </c>
      <c r="BE52" s="3">
        <v>0</v>
      </c>
      <c r="BF52" s="3">
        <v>0</v>
      </c>
      <c r="BG52" s="3">
        <v>0</v>
      </c>
      <c r="BH52" s="3">
        <v>6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2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 t="s">
        <v>32</v>
      </c>
      <c r="CT52" s="3">
        <v>586</v>
      </c>
      <c r="CU52" s="52">
        <v>2</v>
      </c>
      <c r="CV52" s="12" cm="1">
        <f t="array" ref="CV52">CU52*CT52-SUM(CU52*BE52:CR52*$BE$49:$CR$49)</f>
        <v>0</v>
      </c>
      <c r="CW52" s="43">
        <v>216</v>
      </c>
      <c r="CX52" s="3">
        <v>44</v>
      </c>
      <c r="CY52" s="3">
        <v>4</v>
      </c>
      <c r="CZ52" s="3">
        <v>22</v>
      </c>
      <c r="DA52" s="3">
        <v>43</v>
      </c>
      <c r="DB52" s="47">
        <v>189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5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3</v>
      </c>
      <c r="ED52" s="3">
        <v>0</v>
      </c>
      <c r="EE52" s="3">
        <v>0</v>
      </c>
      <c r="EF52" s="3">
        <v>0</v>
      </c>
      <c r="EG52" s="3">
        <v>0</v>
      </c>
      <c r="EH52" s="3">
        <v>1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 t="s">
        <v>32</v>
      </c>
      <c r="ER52" s="3">
        <v>442</v>
      </c>
      <c r="ES52" s="3">
        <v>1</v>
      </c>
      <c r="ET52" s="12" cm="1">
        <f t="array" ref="ET52">ES52*ER52-SUM(ES52*DC52:EP52*$DC$49:$EP$49)</f>
        <v>0</v>
      </c>
      <c r="EU52" s="43">
        <v>555</v>
      </c>
      <c r="EV52" s="3">
        <v>104</v>
      </c>
      <c r="EW52" s="3">
        <v>6</v>
      </c>
      <c r="EX52" s="3">
        <v>25</v>
      </c>
      <c r="EY52" s="3">
        <v>103</v>
      </c>
      <c r="EZ52" s="47">
        <v>197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8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 t="s">
        <v>32</v>
      </c>
      <c r="GP52" s="3">
        <v>696</v>
      </c>
      <c r="GQ52" s="3">
        <v>1</v>
      </c>
      <c r="GR52" s="12" cm="1">
        <f t="array" ref="GR52">GQ52*GP52-SUM(GQ52*FA52:GN52*$FA$49:$GN$49)</f>
        <v>0</v>
      </c>
      <c r="GS52" s="43">
        <v>178</v>
      </c>
      <c r="GT52" s="3">
        <v>25</v>
      </c>
      <c r="GU52" s="3">
        <v>4</v>
      </c>
      <c r="GV52" s="3">
        <v>20</v>
      </c>
      <c r="GW52" s="3">
        <v>24</v>
      </c>
      <c r="GX52" s="47">
        <v>177</v>
      </c>
      <c r="GY52" s="3">
        <v>4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4</v>
      </c>
      <c r="ID52" s="3">
        <v>1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 t="s">
        <v>32</v>
      </c>
      <c r="IN52" s="3">
        <v>247</v>
      </c>
      <c r="IO52" s="3">
        <v>1</v>
      </c>
      <c r="IP52" s="12" cm="1">
        <f t="array" ref="IP52">IO52*IN52-SUM(IO52*GY52:IL52*$GY$49:$IL$49)</f>
        <v>0</v>
      </c>
    </row>
    <row r="53" spans="1:250" x14ac:dyDescent="0.35">
      <c r="A53" s="43">
        <v>362</v>
      </c>
      <c r="B53" s="3">
        <v>45</v>
      </c>
      <c r="C53" s="3">
        <v>5</v>
      </c>
      <c r="D53" s="3">
        <v>39</v>
      </c>
      <c r="E53" s="3">
        <v>45</v>
      </c>
      <c r="F53" s="47">
        <v>215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 t="s">
        <v>33</v>
      </c>
      <c r="AV53" s="3">
        <v>362</v>
      </c>
      <c r="AW53" s="3">
        <v>1</v>
      </c>
      <c r="AX53" s="12" cm="1">
        <f t="array" ref="AX53">AW53*AV53-SUM(AW53*G53:AT53*$G$49:$AT$49)</f>
        <v>0</v>
      </c>
      <c r="AY53" s="43">
        <v>762</v>
      </c>
      <c r="AZ53" s="3">
        <v>82</v>
      </c>
      <c r="BA53" s="3">
        <v>9</v>
      </c>
      <c r="BB53" s="3">
        <v>40</v>
      </c>
      <c r="BC53" s="3">
        <v>81</v>
      </c>
      <c r="BD53" s="47">
        <v>179</v>
      </c>
      <c r="BE53" s="3">
        <v>0</v>
      </c>
      <c r="BF53" s="3">
        <v>0</v>
      </c>
      <c r="BG53" s="3">
        <v>0</v>
      </c>
      <c r="BH53" s="3">
        <v>2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9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 t="s">
        <v>33</v>
      </c>
      <c r="CT53" s="3">
        <v>762</v>
      </c>
      <c r="CU53" s="52">
        <v>1</v>
      </c>
      <c r="CV53" s="12" cm="1">
        <f t="array" ref="CV53">CU53*CT53-SUM(CU53*BE53:CR53*$BE$49:$CR$49)</f>
        <v>0</v>
      </c>
      <c r="CW53" s="43">
        <v>281</v>
      </c>
      <c r="CX53" s="3">
        <v>42</v>
      </c>
      <c r="CY53" s="3">
        <v>6</v>
      </c>
      <c r="CZ53" s="3">
        <v>40</v>
      </c>
      <c r="DA53" s="3">
        <v>42</v>
      </c>
      <c r="DB53" s="47">
        <v>194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4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2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 t="s">
        <v>31</v>
      </c>
      <c r="ER53" s="3">
        <v>216</v>
      </c>
      <c r="ES53" s="3">
        <v>1</v>
      </c>
      <c r="ET53" s="12" cm="1">
        <f t="array" ref="ET53">ES53*ER53-SUM(ES53*DC53:EP53*$DC$49:$EP$49)</f>
        <v>0</v>
      </c>
      <c r="EU53" s="43">
        <v>787</v>
      </c>
      <c r="EV53" s="3">
        <v>100</v>
      </c>
      <c r="EW53" s="3">
        <v>11</v>
      </c>
      <c r="EX53" s="3">
        <v>40</v>
      </c>
      <c r="EY53" s="3">
        <v>100</v>
      </c>
      <c r="EZ53" s="47">
        <v>214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4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1</v>
      </c>
      <c r="GB53" s="3">
        <v>0</v>
      </c>
      <c r="GC53" s="3">
        <v>0</v>
      </c>
      <c r="GD53" s="3">
        <v>0</v>
      </c>
      <c r="GE53" s="3">
        <v>1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 t="s">
        <v>31</v>
      </c>
      <c r="GP53" s="3">
        <v>555</v>
      </c>
      <c r="GQ53" s="3">
        <v>3</v>
      </c>
      <c r="GR53" s="12" cm="1">
        <f t="array" ref="GR53">GQ53*GP53-SUM(GQ53*FA53:GN53*$FA$49:$GN$49)</f>
        <v>0</v>
      </c>
      <c r="GS53" s="43">
        <v>113</v>
      </c>
      <c r="GT53" s="3">
        <v>42</v>
      </c>
      <c r="GU53" s="3">
        <v>4</v>
      </c>
      <c r="GV53" s="3">
        <v>27</v>
      </c>
      <c r="GW53" s="3">
        <v>42</v>
      </c>
      <c r="GX53" s="47">
        <v>182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3</v>
      </c>
      <c r="IH53" s="3">
        <v>0</v>
      </c>
      <c r="II53" s="3">
        <v>0</v>
      </c>
      <c r="IJ53" s="3">
        <v>0</v>
      </c>
      <c r="IK53" s="3">
        <v>0</v>
      </c>
      <c r="IL53" s="3">
        <v>2</v>
      </c>
      <c r="IM53" s="3" t="s">
        <v>31</v>
      </c>
      <c r="IN53" s="3">
        <v>178</v>
      </c>
      <c r="IO53" s="3">
        <v>1</v>
      </c>
      <c r="IP53" s="12" cm="1">
        <f t="array" ref="IP53">IO53*IN53-SUM(IO53*GY53:IL53*$GY$49:$IL$49)</f>
        <v>0</v>
      </c>
    </row>
    <row r="54" spans="1:250" x14ac:dyDescent="0.35">
      <c r="A54" s="43">
        <v>312</v>
      </c>
      <c r="B54" s="3">
        <v>72</v>
      </c>
      <c r="C54" s="3">
        <v>6</v>
      </c>
      <c r="D54" s="3">
        <v>21</v>
      </c>
      <c r="E54" s="3">
        <v>71</v>
      </c>
      <c r="F54" s="47">
        <v>218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 t="s">
        <v>31</v>
      </c>
      <c r="AV54" s="3">
        <v>151</v>
      </c>
      <c r="AW54" s="3">
        <v>3</v>
      </c>
      <c r="AX54" s="12" cm="1">
        <f t="array" ref="AX54">AW54*AV54-SUM(AW54*G54:AT54*$G$49:$AT$49)</f>
        <v>0</v>
      </c>
      <c r="AY54" s="43">
        <v>500</v>
      </c>
      <c r="AZ54" s="3">
        <v>75</v>
      </c>
      <c r="BA54" s="3">
        <v>11</v>
      </c>
      <c r="BB54" s="3">
        <v>20</v>
      </c>
      <c r="BC54" s="3">
        <v>75</v>
      </c>
      <c r="BD54" s="47">
        <v>191</v>
      </c>
      <c r="BE54" s="3">
        <v>0</v>
      </c>
      <c r="BF54" s="3">
        <v>0</v>
      </c>
      <c r="BG54" s="3">
        <v>1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4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4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 t="s">
        <v>33</v>
      </c>
      <c r="CT54" s="3">
        <v>762</v>
      </c>
      <c r="CU54" s="52">
        <v>2</v>
      </c>
      <c r="CV54" s="12" cm="1">
        <f t="array" ref="CV54">CU54*CT54-SUM(CU54*BE54:CR54*$BE$49:$CR$49)</f>
        <v>0</v>
      </c>
      <c r="CW54" s="43">
        <v>397</v>
      </c>
      <c r="CX54" s="3">
        <v>65</v>
      </c>
      <c r="CY54" s="3">
        <v>6</v>
      </c>
      <c r="CZ54" s="3">
        <v>26</v>
      </c>
      <c r="DA54" s="3">
        <v>65</v>
      </c>
      <c r="DB54" s="47">
        <v>198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1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2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1</v>
      </c>
      <c r="EO54" s="3">
        <v>0</v>
      </c>
      <c r="EP54" s="3">
        <v>0</v>
      </c>
      <c r="EQ54" s="3" t="s">
        <v>31</v>
      </c>
      <c r="ER54" s="3">
        <v>216</v>
      </c>
      <c r="ES54" s="3">
        <v>3</v>
      </c>
      <c r="ET54" s="12" cm="1">
        <f t="array" ref="ET54">ES54*ER54-SUM(ES54*DC54:EP54*$DC$49:$EP$49)</f>
        <v>0</v>
      </c>
      <c r="EU54" s="43">
        <v>802</v>
      </c>
      <c r="EV54" s="3">
        <v>82</v>
      </c>
      <c r="EW54" s="3">
        <v>7</v>
      </c>
      <c r="EX54" s="3">
        <v>21</v>
      </c>
      <c r="EY54" s="3">
        <v>81</v>
      </c>
      <c r="EZ54" s="47">
        <v>217</v>
      </c>
      <c r="FA54" s="3">
        <v>1</v>
      </c>
      <c r="FB54" s="3">
        <v>0</v>
      </c>
      <c r="FC54" s="3">
        <v>5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1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 t="s">
        <v>32</v>
      </c>
      <c r="GP54" s="3">
        <v>696</v>
      </c>
      <c r="GQ54" s="3">
        <v>3</v>
      </c>
      <c r="GR54" s="12" cm="1">
        <f t="array" ref="GR54">GQ54*GP54-SUM(GQ54*FA54:GN54*$FA$49:$GN$49)</f>
        <v>0</v>
      </c>
      <c r="GS54" s="43">
        <v>200</v>
      </c>
      <c r="GT54" s="3">
        <v>20</v>
      </c>
      <c r="GU54" s="3">
        <v>5</v>
      </c>
      <c r="GV54" s="3">
        <v>28</v>
      </c>
      <c r="GW54" s="3">
        <v>19</v>
      </c>
      <c r="GX54" s="47">
        <v>201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4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1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1</v>
      </c>
      <c r="IM54" s="3" t="s">
        <v>32</v>
      </c>
      <c r="IN54" s="3">
        <v>247</v>
      </c>
      <c r="IO54" s="3">
        <v>1</v>
      </c>
      <c r="IP54" s="12" cm="1">
        <f t="array" ref="IP54">IO54*IN54-SUM(IO54*GY54:IL54*$GY$49:$IL$49)</f>
        <v>0</v>
      </c>
    </row>
    <row r="55" spans="1:250" x14ac:dyDescent="0.35">
      <c r="A55" s="23"/>
      <c r="B55" s="3">
        <v>53</v>
      </c>
      <c r="C55" s="3">
        <v>6</v>
      </c>
      <c r="D55" s="1"/>
      <c r="E55" s="3">
        <v>52</v>
      </c>
      <c r="F55" s="47">
        <v>229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2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2</v>
      </c>
      <c r="AU55" s="3" t="s">
        <v>32</v>
      </c>
      <c r="AV55" s="3">
        <v>269</v>
      </c>
      <c r="AW55" s="3">
        <v>2</v>
      </c>
      <c r="AX55" s="12" cm="1">
        <f t="array" ref="AX55">AW55*AV55-SUM(AW55*G55:AT55*$G$49:$AT$49)</f>
        <v>0</v>
      </c>
      <c r="AY55" s="23"/>
      <c r="AZ55" s="3">
        <v>93</v>
      </c>
      <c r="BA55" s="3">
        <v>14</v>
      </c>
      <c r="BB55" s="1"/>
      <c r="BC55" s="3">
        <v>93</v>
      </c>
      <c r="BD55" s="47">
        <v>195</v>
      </c>
      <c r="BE55" s="3">
        <v>0</v>
      </c>
      <c r="BF55" s="3">
        <v>0</v>
      </c>
      <c r="BG55" s="3">
        <v>0</v>
      </c>
      <c r="BH55" s="3">
        <v>0</v>
      </c>
      <c r="BI55" s="3">
        <v>1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1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7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 t="s">
        <v>33</v>
      </c>
      <c r="CT55" s="3">
        <v>762</v>
      </c>
      <c r="CU55" s="52">
        <v>1</v>
      </c>
      <c r="CV55" s="12" cm="1">
        <f t="array" ref="CV55">CU55*CT55-SUM(CU55*BE55:CR55*$BE$49:$CR$49)</f>
        <v>0</v>
      </c>
      <c r="CW55" s="23"/>
      <c r="CX55" s="3">
        <v>50</v>
      </c>
      <c r="CY55" s="3">
        <v>7</v>
      </c>
      <c r="CZ55" s="1"/>
      <c r="DA55" s="3">
        <v>50</v>
      </c>
      <c r="DB55" s="47">
        <v>206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3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1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 t="s">
        <v>31</v>
      </c>
      <c r="ER55" s="3">
        <v>216</v>
      </c>
      <c r="ES55" s="3">
        <v>1</v>
      </c>
      <c r="ET55" s="12" cm="1">
        <f t="array" ref="ET55">ES55*ER55-SUM(ES55*DC55:EP55*$DC$49:$EP$49)</f>
        <v>0</v>
      </c>
      <c r="EU55" s="23"/>
      <c r="EV55" s="3">
        <v>74</v>
      </c>
      <c r="EW55" s="3">
        <v>11</v>
      </c>
      <c r="EX55" s="1"/>
      <c r="EY55" s="3">
        <v>74</v>
      </c>
      <c r="EZ55" s="47">
        <v>224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1</v>
      </c>
      <c r="FH55" s="3">
        <v>0</v>
      </c>
      <c r="FI55" s="3">
        <v>0</v>
      </c>
      <c r="FJ55" s="3">
        <v>6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1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 t="s">
        <v>85</v>
      </c>
      <c r="GP55" s="3">
        <v>802</v>
      </c>
      <c r="GQ55" s="3">
        <v>2</v>
      </c>
      <c r="GR55" s="12" cm="1">
        <f t="array" ref="GR55">GQ55*GP55-SUM(GQ55*FA55:GN55*$FA$49:$GN$49)</f>
        <v>0</v>
      </c>
      <c r="GS55" s="23"/>
      <c r="GT55" s="3">
        <v>58</v>
      </c>
      <c r="GU55" s="3">
        <v>3</v>
      </c>
      <c r="GV55" s="1"/>
      <c r="GW55" s="3">
        <v>58</v>
      </c>
      <c r="GX55" s="47">
        <v>207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1</v>
      </c>
      <c r="IE55" s="3">
        <v>0</v>
      </c>
      <c r="IF55" s="3">
        <v>2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 t="s">
        <v>33</v>
      </c>
      <c r="IN55" s="3">
        <v>113</v>
      </c>
      <c r="IO55" s="3">
        <v>2</v>
      </c>
      <c r="IP55" s="12" cm="1">
        <f t="array" ref="IP55">IO55*IN55-SUM(IO55*GY55:IL55*$GY$49:$IL$49)</f>
        <v>0</v>
      </c>
    </row>
    <row r="56" spans="1:250" x14ac:dyDescent="0.35">
      <c r="A56" s="23"/>
      <c r="B56" s="3">
        <v>64</v>
      </c>
      <c r="C56" s="3">
        <v>4</v>
      </c>
      <c r="D56" s="1"/>
      <c r="E56" s="3">
        <v>63</v>
      </c>
      <c r="F56" s="47">
        <v>236</v>
      </c>
      <c r="G56" s="3">
        <v>0</v>
      </c>
      <c r="H56" s="3">
        <v>0</v>
      </c>
      <c r="I56" s="3">
        <v>0</v>
      </c>
      <c r="J56" s="3">
        <v>3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 t="s">
        <v>85</v>
      </c>
      <c r="AV56" s="3">
        <v>312</v>
      </c>
      <c r="AW56" s="3">
        <v>2</v>
      </c>
      <c r="AX56" s="12" cm="1">
        <f t="array" ref="AX56">AW56*AV56-SUM(AW56*G56:AT56*$G$49:$AT$49)</f>
        <v>0</v>
      </c>
      <c r="AY56" s="23"/>
      <c r="AZ56" s="3">
        <v>138</v>
      </c>
      <c r="BA56" s="3">
        <v>11</v>
      </c>
      <c r="BB56" s="1"/>
      <c r="BC56" s="3">
        <v>138</v>
      </c>
      <c r="BD56" s="47">
        <v>200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5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 t="s">
        <v>85</v>
      </c>
      <c r="CT56" s="3">
        <v>500</v>
      </c>
      <c r="CU56" s="52">
        <v>2</v>
      </c>
      <c r="CV56" s="12" cm="1">
        <f t="array" ref="CV56">CU56*CT56-SUM(CU56*BE56:CR56*$BE$49:$CR$49)</f>
        <v>0</v>
      </c>
      <c r="CW56" s="23"/>
      <c r="CX56" s="3">
        <v>48</v>
      </c>
      <c r="CY56" s="3">
        <v>5</v>
      </c>
      <c r="CZ56" s="1"/>
      <c r="DA56" s="3">
        <v>48</v>
      </c>
      <c r="DB56" s="47">
        <v>209</v>
      </c>
      <c r="DC56" s="3">
        <v>0</v>
      </c>
      <c r="DD56" s="3">
        <v>0</v>
      </c>
      <c r="DE56" s="3">
        <v>0</v>
      </c>
      <c r="DF56" s="3">
        <v>6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1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 t="s">
        <v>32</v>
      </c>
      <c r="ER56" s="3">
        <v>442</v>
      </c>
      <c r="ES56" s="3">
        <v>1</v>
      </c>
      <c r="ET56" s="12" cm="1">
        <f t="array" ref="ET56">ES56*ER56-SUM(ES56*DC56:EP56*$DC$49:$EP$49)</f>
        <v>0</v>
      </c>
      <c r="EU56" s="23"/>
      <c r="EV56" s="3">
        <v>106</v>
      </c>
      <c r="EW56" s="3">
        <v>6</v>
      </c>
      <c r="EX56" s="1"/>
      <c r="EY56" s="3">
        <v>106</v>
      </c>
      <c r="EZ56" s="47">
        <v>227</v>
      </c>
      <c r="FA56" s="3">
        <v>0</v>
      </c>
      <c r="FB56" s="3">
        <v>6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1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1</v>
      </c>
      <c r="GN56" s="3">
        <v>0</v>
      </c>
      <c r="GO56" s="3" t="s">
        <v>33</v>
      </c>
      <c r="GP56" s="3">
        <v>787</v>
      </c>
      <c r="GQ56" s="3">
        <v>1</v>
      </c>
      <c r="GR56" s="12" cm="1">
        <f t="array" ref="GR56">GQ56*GP56-SUM(GQ56*FA56:GN56*$FA$49:$GN$49)</f>
        <v>0</v>
      </c>
      <c r="GS56" s="23"/>
      <c r="GT56" s="3">
        <v>46</v>
      </c>
      <c r="GU56" s="3">
        <v>3</v>
      </c>
      <c r="GV56" s="1"/>
      <c r="GW56" s="3">
        <v>45</v>
      </c>
      <c r="GX56" s="47">
        <v>232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3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1</v>
      </c>
      <c r="IK56" s="3">
        <v>0</v>
      </c>
      <c r="IL56" s="3">
        <v>0</v>
      </c>
      <c r="IM56" s="3" t="s">
        <v>85</v>
      </c>
      <c r="IN56" s="3">
        <v>200</v>
      </c>
      <c r="IO56" s="3">
        <v>2</v>
      </c>
      <c r="IP56" s="12" cm="1">
        <f t="array" ref="IP56">IO56*IN56-SUM(IO56*GY56:IL56*$GY$49:$IL$49)</f>
        <v>0</v>
      </c>
    </row>
    <row r="57" spans="1:250" x14ac:dyDescent="0.35">
      <c r="A57" s="23"/>
      <c r="B57" s="3">
        <v>50</v>
      </c>
      <c r="C57" s="3">
        <v>5</v>
      </c>
      <c r="D57" s="1"/>
      <c r="E57" s="3">
        <v>50</v>
      </c>
      <c r="F57" s="47">
        <v>240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 t="s">
        <v>85</v>
      </c>
      <c r="AV57" s="3">
        <v>312</v>
      </c>
      <c r="AW57" s="3">
        <v>2</v>
      </c>
      <c r="AX57" s="12" cm="1">
        <f t="array" ref="AX57">AW57*AV57-SUM(AW57*G57:AT57*$G$49:$AT$49)</f>
        <v>0</v>
      </c>
      <c r="AY57" s="23"/>
      <c r="AZ57" s="3">
        <v>66</v>
      </c>
      <c r="BA57" s="3">
        <v>13</v>
      </c>
      <c r="BB57" s="1"/>
      <c r="BC57" s="3">
        <v>66</v>
      </c>
      <c r="BD57" s="47">
        <v>204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4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 t="s">
        <v>85</v>
      </c>
      <c r="CT57" s="3">
        <v>500</v>
      </c>
      <c r="CU57" s="52">
        <v>3</v>
      </c>
      <c r="CV57" s="12" cm="1">
        <f t="array" ref="CV57">CU57*CT57-SUM(CU57*BE57:CR57*$BE$49:$CR$49)</f>
        <v>0</v>
      </c>
      <c r="CW57" s="23"/>
      <c r="CX57" s="3">
        <v>29</v>
      </c>
      <c r="CY57" s="3">
        <v>3</v>
      </c>
      <c r="CZ57" s="1"/>
      <c r="DA57" s="3">
        <v>29</v>
      </c>
      <c r="DB57" s="47">
        <v>215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1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3</v>
      </c>
      <c r="EP57" s="3">
        <v>0</v>
      </c>
      <c r="EQ57" s="3" t="s">
        <v>33</v>
      </c>
      <c r="ER57" s="3">
        <v>281</v>
      </c>
      <c r="ES57" s="3">
        <v>2</v>
      </c>
      <c r="ET57" s="12" cm="1">
        <f t="array" ref="ET57">ES57*ER57-SUM(ES57*DC57:EP57*$DC$49:$EP$49)</f>
        <v>0</v>
      </c>
      <c r="EU57" s="23"/>
      <c r="EV57" s="3">
        <v>85</v>
      </c>
      <c r="EW57" s="3">
        <v>12</v>
      </c>
      <c r="EX57" s="1"/>
      <c r="EY57" s="3">
        <v>85</v>
      </c>
      <c r="EZ57" s="47">
        <v>232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5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1</v>
      </c>
      <c r="GL57" s="3">
        <v>2</v>
      </c>
      <c r="GM57" s="3">
        <v>0</v>
      </c>
      <c r="GN57" s="3">
        <v>0</v>
      </c>
      <c r="GO57" s="3" t="s">
        <v>85</v>
      </c>
      <c r="GP57" s="3">
        <v>802</v>
      </c>
      <c r="GQ57" s="3">
        <v>1</v>
      </c>
      <c r="GR57" s="12" cm="1">
        <f t="array" ref="GR57">GQ57*GP57-SUM(GQ57*FA57:GN57*$FA$49:$GN$49)</f>
        <v>0</v>
      </c>
      <c r="GS57" s="23"/>
      <c r="GT57" s="3">
        <v>48</v>
      </c>
      <c r="GU57" s="3">
        <v>5</v>
      </c>
      <c r="GV57" s="1"/>
      <c r="GW57" s="3">
        <v>48</v>
      </c>
      <c r="GX57" s="47">
        <v>242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1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3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 t="s">
        <v>31</v>
      </c>
      <c r="IN57" s="3">
        <v>178</v>
      </c>
      <c r="IO57" s="3">
        <v>2</v>
      </c>
      <c r="IP57" s="12" cm="1">
        <f t="array" ref="IP57">IO57*IN57-SUM(IO57*GY57:IL57*$GY$49:$IL$49)</f>
        <v>0</v>
      </c>
    </row>
    <row r="58" spans="1:250" x14ac:dyDescent="0.35">
      <c r="A58" s="23"/>
      <c r="B58" s="3">
        <v>20</v>
      </c>
      <c r="C58" s="3">
        <v>4</v>
      </c>
      <c r="D58" s="1"/>
      <c r="E58" s="3">
        <v>20</v>
      </c>
      <c r="F58" s="47">
        <v>243</v>
      </c>
      <c r="G58" s="3">
        <v>0</v>
      </c>
      <c r="H58" s="3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  <c r="AT58" s="3">
        <v>0</v>
      </c>
      <c r="AU58" s="3" t="s">
        <v>33</v>
      </c>
      <c r="AV58" s="3">
        <v>362</v>
      </c>
      <c r="AW58" s="3">
        <v>2</v>
      </c>
      <c r="AX58" s="12" cm="1">
        <f t="array" ref="AX58">AW58*AV58-SUM(AW58*G58:AT58*$G$49:$AT$49)</f>
        <v>0</v>
      </c>
      <c r="AY58" s="23"/>
      <c r="AZ58" s="3">
        <v>140</v>
      </c>
      <c r="BA58" s="3">
        <v>9</v>
      </c>
      <c r="BB58" s="1"/>
      <c r="BC58" s="3">
        <v>140</v>
      </c>
      <c r="BD58" s="47">
        <v>224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4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 t="s">
        <v>85</v>
      </c>
      <c r="CT58" s="3">
        <v>500</v>
      </c>
      <c r="CU58" s="52">
        <v>2</v>
      </c>
      <c r="CV58" s="12" cm="1">
        <f t="array" ref="CV58">CU58*CT58-SUM(CU58*BE58:CR58*$BE$49:$CR$49)</f>
        <v>0</v>
      </c>
      <c r="CW58" s="23"/>
      <c r="CX58" s="3">
        <v>26</v>
      </c>
      <c r="CY58" s="3">
        <v>5</v>
      </c>
      <c r="CZ58" s="1"/>
      <c r="DA58" s="3">
        <v>25</v>
      </c>
      <c r="DB58" s="47">
        <v>225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1</v>
      </c>
      <c r="DR58" s="3">
        <v>0</v>
      </c>
      <c r="DS58" s="3">
        <v>1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3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 t="s">
        <v>32</v>
      </c>
      <c r="ER58" s="3">
        <v>442</v>
      </c>
      <c r="ES58" s="3">
        <v>1</v>
      </c>
      <c r="ET58" s="12" cm="1">
        <f t="array" ref="ET58">ES58*ER58-SUM(ES58*DC58:EP58*$DC$49:$EP$49)</f>
        <v>0</v>
      </c>
      <c r="EU58" s="23"/>
      <c r="EV58" s="3">
        <v>115</v>
      </c>
      <c r="EW58" s="3">
        <v>7</v>
      </c>
      <c r="EX58" s="1"/>
      <c r="EY58" s="3">
        <v>115</v>
      </c>
      <c r="EZ58" s="47">
        <v>234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5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 t="s">
        <v>31</v>
      </c>
      <c r="GP58" s="3">
        <v>555</v>
      </c>
      <c r="GQ58" s="3">
        <v>3</v>
      </c>
      <c r="GR58" s="12" cm="1">
        <f t="array" ref="GR58">GQ58*GP58-SUM(GQ58*FA58:GN58*$FA$49:$GN$49)</f>
        <v>0</v>
      </c>
      <c r="GS58" s="23"/>
      <c r="GT58" s="3">
        <v>22</v>
      </c>
      <c r="GU58" s="3">
        <v>5</v>
      </c>
      <c r="GV58" s="1"/>
      <c r="GW58" s="3">
        <v>22</v>
      </c>
      <c r="GX58" s="47">
        <v>246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2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1</v>
      </c>
      <c r="IK58" s="3">
        <v>0</v>
      </c>
      <c r="IL58" s="3">
        <v>0</v>
      </c>
      <c r="IM58" s="3" t="s">
        <v>31</v>
      </c>
      <c r="IN58" s="3">
        <v>178</v>
      </c>
      <c r="IO58" s="3">
        <v>1</v>
      </c>
      <c r="IP58" s="12" cm="1">
        <f t="array" ref="IP58">IO58*IN58-SUM(IO58*GY58:IL58*$GY$49:$IL$49)</f>
        <v>0</v>
      </c>
    </row>
    <row r="59" spans="1:250" x14ac:dyDescent="0.35">
      <c r="A59" s="23"/>
      <c r="B59" s="3">
        <v>71</v>
      </c>
      <c r="C59" s="3">
        <v>3</v>
      </c>
      <c r="D59" s="1"/>
      <c r="E59" s="3">
        <v>71</v>
      </c>
      <c r="F59" s="47">
        <v>245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3">
        <v>1</v>
      </c>
      <c r="AS59" s="3">
        <v>1</v>
      </c>
      <c r="AT59" s="3">
        <v>0</v>
      </c>
      <c r="AU59" s="3" t="s">
        <v>32</v>
      </c>
      <c r="AV59" s="3">
        <v>269</v>
      </c>
      <c r="AW59" s="3">
        <v>2</v>
      </c>
      <c r="AX59" s="12" cm="1">
        <f t="array" ref="AX59">AW59*AV59-SUM(AW59*G59:AT59*$G$49:$AT$49)</f>
        <v>0</v>
      </c>
      <c r="AY59" s="23"/>
      <c r="AZ59" s="3">
        <v>118</v>
      </c>
      <c r="BA59" s="3">
        <v>15</v>
      </c>
      <c r="BB59" s="1"/>
      <c r="BC59" s="3">
        <v>117</v>
      </c>
      <c r="BD59" s="47">
        <v>241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1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 t="s">
        <v>32</v>
      </c>
      <c r="CT59" s="3">
        <v>586</v>
      </c>
      <c r="CU59" s="52">
        <v>3</v>
      </c>
      <c r="CV59" s="12" cm="1">
        <f t="array" ref="CV59">CU59*CT59-SUM(CU59*BE59:CR59*$BE$49:$CR$49)</f>
        <v>0</v>
      </c>
      <c r="CW59" s="23"/>
      <c r="CX59" s="3">
        <v>60</v>
      </c>
      <c r="CY59" s="3">
        <v>3</v>
      </c>
      <c r="CZ59" s="1"/>
      <c r="DA59" s="3">
        <v>59</v>
      </c>
      <c r="DB59" s="47">
        <v>226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2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1</v>
      </c>
      <c r="EC59" s="3">
        <v>0</v>
      </c>
      <c r="ED59" s="3">
        <v>0</v>
      </c>
      <c r="EE59" s="3">
        <v>0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 t="s">
        <v>31</v>
      </c>
      <c r="ER59" s="3">
        <v>216</v>
      </c>
      <c r="ES59" s="3">
        <v>1</v>
      </c>
      <c r="ET59" s="12" cm="1">
        <f t="array" ref="ET59">ES59*ER59-SUM(ES59*DC59:EP59*$DC$49:$EP$49)</f>
        <v>0</v>
      </c>
      <c r="EU59" s="23"/>
      <c r="EV59" s="3">
        <v>98</v>
      </c>
      <c r="EW59" s="3">
        <v>10</v>
      </c>
      <c r="EX59" s="1"/>
      <c r="EY59" s="3">
        <v>98</v>
      </c>
      <c r="EZ59" s="47">
        <v>238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3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2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 t="s">
        <v>31</v>
      </c>
      <c r="GP59" s="3">
        <v>555</v>
      </c>
      <c r="GQ59" s="3">
        <v>3</v>
      </c>
      <c r="GR59" s="12" cm="1">
        <f t="array" ref="GR59">GQ59*GP59-SUM(GQ59*FA59:GN59*$FA$49:$GN$49)</f>
        <v>0</v>
      </c>
      <c r="GS59" s="23"/>
      <c r="GT59" s="3">
        <v>64</v>
      </c>
      <c r="GU59" s="3">
        <v>5</v>
      </c>
      <c r="GV59" s="1"/>
      <c r="GW59" s="3">
        <v>63</v>
      </c>
      <c r="GX59" s="47">
        <v>248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2</v>
      </c>
      <c r="HX59" s="3">
        <v>0</v>
      </c>
      <c r="HY59" s="3">
        <v>0</v>
      </c>
      <c r="HZ59" s="3">
        <v>3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 t="s">
        <v>85</v>
      </c>
      <c r="IN59" s="3">
        <v>200</v>
      </c>
      <c r="IO59" s="3">
        <v>1</v>
      </c>
      <c r="IP59" s="12" cm="1">
        <f t="array" ref="IP59">IO59*IN59-SUM(IO59*GY59:IL59*$GY$49:$IL$49)</f>
        <v>0</v>
      </c>
    </row>
    <row r="60" spans="1:250" x14ac:dyDescent="0.35">
      <c r="A60" s="23"/>
      <c r="B60" s="3">
        <v>73</v>
      </c>
      <c r="C60" s="3">
        <v>5</v>
      </c>
      <c r="D60" s="1"/>
      <c r="E60" s="3">
        <v>73</v>
      </c>
      <c r="F60" s="47">
        <v>251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2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</v>
      </c>
      <c r="AQ60" s="3">
        <v>0</v>
      </c>
      <c r="AR60" s="3">
        <v>0</v>
      </c>
      <c r="AS60" s="3">
        <v>0</v>
      </c>
      <c r="AT60" s="3">
        <v>0</v>
      </c>
      <c r="AU60" s="3" t="s">
        <v>33</v>
      </c>
      <c r="AV60" s="3">
        <v>362</v>
      </c>
      <c r="AW60" s="3">
        <v>1</v>
      </c>
      <c r="AX60" s="12" cm="1">
        <f t="array" ref="AX60">AW60*AV60-SUM(AW60*G60:AT60*$G$49:$AT$49)</f>
        <v>0</v>
      </c>
      <c r="AY60" s="23"/>
      <c r="AZ60" s="3">
        <v>92</v>
      </c>
      <c r="BA60" s="3">
        <v>12</v>
      </c>
      <c r="BB60" s="1"/>
      <c r="BC60" s="3">
        <v>91</v>
      </c>
      <c r="BD60" s="47">
        <v>247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4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2</v>
      </c>
      <c r="CS60" s="3" t="s">
        <v>33</v>
      </c>
      <c r="CT60" s="3">
        <v>762</v>
      </c>
      <c r="CU60" s="52">
        <v>2</v>
      </c>
      <c r="CV60" s="12" cm="1">
        <f t="array" ref="CV60">CU60*CT60-SUM(CU60*BE60:CR60*$BE$49:$CR$49)</f>
        <v>0</v>
      </c>
      <c r="CW60" s="23"/>
      <c r="CX60" s="3">
        <v>37</v>
      </c>
      <c r="CY60" s="3">
        <v>4</v>
      </c>
      <c r="CZ60" s="1"/>
      <c r="DA60" s="3">
        <v>37</v>
      </c>
      <c r="DB60" s="47">
        <v>248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1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2</v>
      </c>
      <c r="EF60" s="3">
        <v>0</v>
      </c>
      <c r="EG60" s="3">
        <v>0</v>
      </c>
      <c r="EH60" s="3">
        <v>5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 t="s">
        <v>85</v>
      </c>
      <c r="ER60" s="3">
        <v>397</v>
      </c>
      <c r="ES60" s="3">
        <v>1</v>
      </c>
      <c r="ET60" s="12" cm="1">
        <f t="array" ref="ET60">ES60*ER60-SUM(ES60*DC60:EP60*$DC$49:$EP$49)</f>
        <v>0</v>
      </c>
      <c r="EU60" s="23"/>
      <c r="EV60" s="3">
        <v>102</v>
      </c>
      <c r="EW60" s="3">
        <v>12</v>
      </c>
      <c r="EX60" s="1"/>
      <c r="EY60" s="3">
        <v>101</v>
      </c>
      <c r="EZ60" s="47">
        <v>258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3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4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 t="s">
        <v>31</v>
      </c>
      <c r="GP60" s="3">
        <v>555</v>
      </c>
      <c r="GQ60" s="3">
        <v>2</v>
      </c>
      <c r="GR60" s="12" cm="1">
        <f t="array" ref="GR60">GQ60*GP60-SUM(GQ60*FA60:GN60*$FA$49:$GN$49)</f>
        <v>0</v>
      </c>
      <c r="GS60" s="23"/>
      <c r="GT60" s="3">
        <v>50</v>
      </c>
      <c r="GU60" s="3">
        <v>4</v>
      </c>
      <c r="GV60" s="1"/>
      <c r="GW60" s="3">
        <v>50</v>
      </c>
      <c r="GX60" s="47">
        <v>249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1</v>
      </c>
      <c r="HP60" s="3">
        <v>0</v>
      </c>
      <c r="HQ60" s="3">
        <v>0</v>
      </c>
      <c r="HR60" s="3">
        <v>5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1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 t="s">
        <v>32</v>
      </c>
      <c r="IN60" s="3">
        <v>247</v>
      </c>
      <c r="IO60" s="3">
        <v>1</v>
      </c>
      <c r="IP60" s="12" cm="1">
        <f t="array" ref="IP60">IO60*IN60-SUM(IO60*GY60:IL60*$GY$49:$IL$49)</f>
        <v>0</v>
      </c>
    </row>
    <row r="61" spans="1:250" x14ac:dyDescent="0.35">
      <c r="A61" s="23"/>
      <c r="B61" s="3">
        <v>32</v>
      </c>
      <c r="C61" s="3">
        <v>5</v>
      </c>
      <c r="D61" s="1"/>
      <c r="E61" s="3">
        <v>32</v>
      </c>
      <c r="F61" s="47">
        <v>252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 t="s">
        <v>85</v>
      </c>
      <c r="AV61" s="3">
        <v>312</v>
      </c>
      <c r="AW61" s="3">
        <v>1</v>
      </c>
      <c r="AX61" s="12" cm="1">
        <f t="array" ref="AX61">AW61*AV61-SUM(AW61*G61:AT61*$G$49:$AT$49)</f>
        <v>0</v>
      </c>
      <c r="AY61" s="23"/>
      <c r="AZ61" s="3">
        <v>80</v>
      </c>
      <c r="BA61" s="3">
        <v>9</v>
      </c>
      <c r="BB61" s="1"/>
      <c r="BC61" s="3">
        <v>80</v>
      </c>
      <c r="BD61" s="47">
        <v>250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6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1</v>
      </c>
      <c r="CR61" s="3">
        <v>0</v>
      </c>
      <c r="CS61" s="3" t="s">
        <v>31</v>
      </c>
      <c r="CT61" s="3">
        <v>649</v>
      </c>
      <c r="CU61" s="52">
        <v>2</v>
      </c>
      <c r="CV61" s="12" cm="1">
        <f t="array" ref="CV61">CU61*CT61-SUM(CU61*BE61:CR61*$BE$49:$CR$49)</f>
        <v>0</v>
      </c>
      <c r="CW61" s="23"/>
      <c r="CX61" s="3">
        <v>52</v>
      </c>
      <c r="CY61" s="3">
        <v>8</v>
      </c>
      <c r="CZ61" s="1"/>
      <c r="DA61" s="3">
        <v>52</v>
      </c>
      <c r="DB61" s="47">
        <v>257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1</v>
      </c>
      <c r="EE61" s="3">
        <v>2</v>
      </c>
      <c r="EF61" s="3">
        <v>1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 t="s">
        <v>32</v>
      </c>
      <c r="ER61" s="3">
        <v>442</v>
      </c>
      <c r="ES61" s="3">
        <v>2</v>
      </c>
      <c r="ET61" s="12" cm="1">
        <f t="array" ref="ET61">ES61*ER61-SUM(ES61*DC61:EP61*$DC$49:$EP$49)</f>
        <v>0</v>
      </c>
      <c r="EU61" s="23"/>
      <c r="EV61" s="3">
        <v>70</v>
      </c>
      <c r="EW61" s="3">
        <v>6</v>
      </c>
      <c r="EX61" s="1"/>
      <c r="EY61" s="3">
        <v>70</v>
      </c>
      <c r="EZ61" s="47">
        <v>272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8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2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 t="s">
        <v>85</v>
      </c>
      <c r="GP61" s="3">
        <v>802</v>
      </c>
      <c r="GQ61" s="3">
        <v>1</v>
      </c>
      <c r="GR61" s="12" cm="1">
        <f t="array" ref="GR61">GQ61*GP61-SUM(GQ61*FA61:GN61*$FA$49:$GN$49)</f>
        <v>0</v>
      </c>
      <c r="GS61" s="23"/>
      <c r="GT61" s="3">
        <v>63</v>
      </c>
      <c r="GU61" s="3">
        <v>6</v>
      </c>
      <c r="GV61" s="1"/>
      <c r="GW61" s="3">
        <v>63</v>
      </c>
      <c r="GX61" s="47">
        <v>252</v>
      </c>
      <c r="GY61" s="3">
        <v>1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4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 t="s">
        <v>85</v>
      </c>
      <c r="IN61" s="3">
        <v>200</v>
      </c>
      <c r="IO61" s="3">
        <v>1</v>
      </c>
      <c r="IP61" s="12" cm="1">
        <f t="array" ref="IP61">IO61*IN61-SUM(IO61*GY61:IL61*$GY$49:$IL$49)</f>
        <v>0</v>
      </c>
    </row>
    <row r="62" spans="1:250" x14ac:dyDescent="0.35">
      <c r="A62" s="23"/>
      <c r="B62" s="3">
        <v>44</v>
      </c>
      <c r="C62" s="3">
        <v>6</v>
      </c>
      <c r="D62" s="1"/>
      <c r="E62" s="3">
        <v>43</v>
      </c>
      <c r="F62" s="47">
        <v>255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3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1</v>
      </c>
      <c r="AT62" s="3">
        <v>0</v>
      </c>
      <c r="AU62" s="3" t="s">
        <v>33</v>
      </c>
      <c r="AV62" s="3">
        <v>362</v>
      </c>
      <c r="AW62" s="3">
        <v>2</v>
      </c>
      <c r="AX62" s="12" cm="1">
        <f t="array" ref="AX62">AW62*AV62-SUM(AW62*G62:AT62*$G$49:$AT$49)</f>
        <v>0</v>
      </c>
      <c r="AY62" s="23"/>
      <c r="AZ62" s="3">
        <v>102</v>
      </c>
      <c r="BA62" s="3">
        <v>12</v>
      </c>
      <c r="BB62" s="1"/>
      <c r="BC62" s="3">
        <v>102</v>
      </c>
      <c r="BD62" s="47">
        <v>255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1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8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 t="s">
        <v>33</v>
      </c>
      <c r="CT62" s="3">
        <v>762</v>
      </c>
      <c r="CU62" s="52">
        <v>2</v>
      </c>
      <c r="CV62" s="12" cm="1">
        <f t="array" ref="CV62">CU62*CT62-SUM(CU62*BE62:CR62*$BE$49:$CR$49)</f>
        <v>0</v>
      </c>
      <c r="CW62" s="23"/>
      <c r="CX62" s="3">
        <v>40</v>
      </c>
      <c r="CY62" s="3">
        <v>3</v>
      </c>
      <c r="CZ62" s="1"/>
      <c r="DA62" s="3">
        <v>40</v>
      </c>
      <c r="DB62" s="47">
        <v>260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1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1</v>
      </c>
      <c r="EE62" s="3">
        <v>1</v>
      </c>
      <c r="EF62" s="3">
        <v>4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 t="s">
        <v>85</v>
      </c>
      <c r="ER62" s="3">
        <v>397</v>
      </c>
      <c r="ES62" s="3">
        <v>1</v>
      </c>
      <c r="ET62" s="12" cm="1">
        <f t="array" ref="ET62">ES62*ER62-SUM(ES62*DC62:EP62*$DC$49:$EP$49)</f>
        <v>0</v>
      </c>
      <c r="EU62" s="23"/>
      <c r="EV62" s="3">
        <v>79</v>
      </c>
      <c r="EW62" s="3">
        <v>5</v>
      </c>
      <c r="EX62" s="1"/>
      <c r="EY62" s="3">
        <v>79</v>
      </c>
      <c r="EZ62" s="47">
        <v>279</v>
      </c>
      <c r="FA62" s="3">
        <v>0</v>
      </c>
      <c r="FB62" s="3">
        <v>0</v>
      </c>
      <c r="FC62" s="3">
        <v>0</v>
      </c>
      <c r="FD62" s="3">
        <v>2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6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1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10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 t="s">
        <v>33</v>
      </c>
      <c r="GP62" s="3">
        <v>787</v>
      </c>
      <c r="GQ62" s="3">
        <v>1</v>
      </c>
      <c r="GR62" s="12" cm="1">
        <f t="array" ref="GR62">GQ62*GP62-SUM(GQ62*FA62:GN62*$FA$49:$GN$49)</f>
        <v>0</v>
      </c>
      <c r="GS62" s="23"/>
      <c r="GT62" s="3">
        <v>54</v>
      </c>
      <c r="GU62" s="3">
        <v>3</v>
      </c>
      <c r="GV62" s="1"/>
      <c r="GW62" s="3">
        <v>54</v>
      </c>
      <c r="GX62" s="47">
        <v>253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1</v>
      </c>
      <c r="HQ62" s="3">
        <v>0</v>
      </c>
      <c r="HR62" s="3">
        <v>0</v>
      </c>
      <c r="HS62" s="3">
        <v>0</v>
      </c>
      <c r="HT62" s="3">
        <v>1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1</v>
      </c>
      <c r="IA62" s="3">
        <v>0</v>
      </c>
      <c r="IB62" s="3">
        <v>2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 t="s">
        <v>32</v>
      </c>
      <c r="IN62" s="3">
        <v>247</v>
      </c>
      <c r="IO62" s="3">
        <v>3</v>
      </c>
      <c r="IP62" s="12" cm="1">
        <f t="array" ref="IP62">IO62*IN62-SUM(IO62*GY62:IL62*$GY$49:$IL$49)</f>
        <v>0</v>
      </c>
    </row>
    <row r="63" spans="1:250" x14ac:dyDescent="0.35">
      <c r="A63" s="23"/>
      <c r="B63" s="3">
        <v>39</v>
      </c>
      <c r="C63" s="3">
        <v>4</v>
      </c>
      <c r="D63" s="1"/>
      <c r="E63" s="3">
        <v>39</v>
      </c>
      <c r="F63" s="47">
        <v>259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3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3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 t="s">
        <v>33</v>
      </c>
      <c r="AV63" s="3">
        <v>362</v>
      </c>
      <c r="AW63" s="3">
        <v>1</v>
      </c>
      <c r="AX63" s="12" cm="1">
        <f t="array" ref="AX63">AW63*AV63-SUM(AW63*G63:AT63*$G$49:$AT$49)</f>
        <v>0</v>
      </c>
      <c r="AY63" s="23"/>
      <c r="AZ63" s="3">
        <v>100</v>
      </c>
      <c r="BA63" s="3">
        <v>10</v>
      </c>
      <c r="BB63" s="1"/>
      <c r="BC63" s="3">
        <v>100</v>
      </c>
      <c r="BD63" s="47">
        <v>260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1</v>
      </c>
      <c r="CN63" s="3">
        <v>6</v>
      </c>
      <c r="CO63" s="3">
        <v>0</v>
      </c>
      <c r="CP63" s="3">
        <v>0</v>
      </c>
      <c r="CQ63" s="3">
        <v>0</v>
      </c>
      <c r="CR63" s="3">
        <v>12</v>
      </c>
      <c r="CS63" s="3" t="s">
        <v>85</v>
      </c>
      <c r="CT63" s="3">
        <v>500</v>
      </c>
      <c r="CU63" s="52">
        <v>1</v>
      </c>
      <c r="CV63" s="12" cm="1">
        <f t="array" ref="CV63">CU63*CT63-SUM(CU63*BE63:CR63*$BE$49:$CR$49)</f>
        <v>0</v>
      </c>
      <c r="CW63" s="23"/>
      <c r="CX63" s="3">
        <v>38</v>
      </c>
      <c r="CY63" s="3">
        <v>4</v>
      </c>
      <c r="CZ63" s="1"/>
      <c r="DA63" s="3">
        <v>37</v>
      </c>
      <c r="DB63" s="47">
        <v>261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2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1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1</v>
      </c>
      <c r="EI63" s="3">
        <v>0</v>
      </c>
      <c r="EJ63" s="3">
        <v>0</v>
      </c>
      <c r="EK63" s="3">
        <v>0</v>
      </c>
      <c r="EL63" s="3">
        <v>3</v>
      </c>
      <c r="EM63" s="3">
        <v>0</v>
      </c>
      <c r="EN63" s="3">
        <v>0</v>
      </c>
      <c r="EO63" s="3">
        <v>0</v>
      </c>
      <c r="EP63" s="3">
        <v>0</v>
      </c>
      <c r="EQ63" s="3" t="s">
        <v>32</v>
      </c>
      <c r="ER63" s="3">
        <v>442</v>
      </c>
      <c r="ES63" s="3">
        <v>2</v>
      </c>
      <c r="ET63" s="12" cm="1">
        <f t="array" ref="ET63">ES63*ER63-SUM(ES63*DC63:EP63*$DC$49:$EP$49)</f>
        <v>0</v>
      </c>
      <c r="EU63" s="23"/>
      <c r="EV63" s="3">
        <v>64</v>
      </c>
      <c r="EW63" s="3">
        <v>9</v>
      </c>
      <c r="EX63" s="1"/>
      <c r="EY63" s="3">
        <v>64</v>
      </c>
      <c r="EZ63" s="47">
        <v>284</v>
      </c>
      <c r="FA63" s="3">
        <v>2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11</v>
      </c>
      <c r="GF63" s="3">
        <v>2</v>
      </c>
      <c r="GG63" s="3">
        <v>0</v>
      </c>
      <c r="GH63" s="3">
        <v>0</v>
      </c>
      <c r="GI63" s="3">
        <v>0</v>
      </c>
      <c r="GJ63" s="3">
        <v>0</v>
      </c>
      <c r="GK63" s="3">
        <v>1</v>
      </c>
      <c r="GL63" s="3">
        <v>0</v>
      </c>
      <c r="GM63" s="3">
        <v>0</v>
      </c>
      <c r="GN63" s="3">
        <v>0</v>
      </c>
      <c r="GO63" s="3" t="s">
        <v>85</v>
      </c>
      <c r="GP63" s="3">
        <v>802</v>
      </c>
      <c r="GQ63" s="3">
        <v>1</v>
      </c>
      <c r="GR63" s="12" cm="1">
        <f t="array" ref="GR63">GQ63*GP63-SUM(GQ63*FA63:GN63*$FA$49:$GN$49)</f>
        <v>0</v>
      </c>
      <c r="GS63" s="23"/>
      <c r="GT63" s="3">
        <v>49</v>
      </c>
      <c r="GU63" s="3">
        <v>4</v>
      </c>
      <c r="GV63" s="1"/>
      <c r="GW63" s="3">
        <v>49</v>
      </c>
      <c r="GX63" s="47">
        <v>260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2</v>
      </c>
      <c r="IB63" s="3">
        <v>0</v>
      </c>
      <c r="IC63" s="3">
        <v>0</v>
      </c>
      <c r="ID63" s="3">
        <v>0</v>
      </c>
      <c r="IE63" s="3">
        <v>2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 t="s">
        <v>85</v>
      </c>
      <c r="IN63" s="3">
        <v>200</v>
      </c>
      <c r="IO63" s="3">
        <v>2</v>
      </c>
      <c r="IP63" s="12" cm="1">
        <f t="array" ref="IP63">IO63*IN63-SUM(IO63*GY63:IL63*$GY$49:$IL$49)</f>
        <v>0</v>
      </c>
    </row>
    <row r="64" spans="1:250" x14ac:dyDescent="0.35">
      <c r="A64" s="23"/>
      <c r="B64" s="3">
        <v>27</v>
      </c>
      <c r="C64" s="3">
        <v>6</v>
      </c>
      <c r="D64" s="1"/>
      <c r="E64" s="3">
        <v>27</v>
      </c>
      <c r="F64" s="47">
        <v>263</v>
      </c>
      <c r="G64" s="3">
        <v>0</v>
      </c>
      <c r="H64" s="3">
        <v>0</v>
      </c>
      <c r="I64" s="3">
        <v>0</v>
      </c>
      <c r="J64" s="3">
        <v>0</v>
      </c>
      <c r="K64" s="3">
        <v>2</v>
      </c>
      <c r="L64" s="3">
        <v>0</v>
      </c>
      <c r="M64" s="3">
        <v>0</v>
      </c>
      <c r="N64" s="3">
        <v>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4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 t="s">
        <v>33</v>
      </c>
      <c r="AV64" s="3">
        <v>362</v>
      </c>
      <c r="AW64" s="3">
        <v>1</v>
      </c>
      <c r="AX64" s="12" cm="1">
        <f t="array" ref="AX64">AW64*AV64-SUM(AW64*G64:AT64*$G$49:$AT$49)</f>
        <v>0</v>
      </c>
      <c r="AY64" s="23"/>
      <c r="AZ64" s="3">
        <v>54</v>
      </c>
      <c r="BA64" s="3">
        <v>14</v>
      </c>
      <c r="BB64" s="1"/>
      <c r="BC64" s="3">
        <v>54</v>
      </c>
      <c r="BD64" s="47">
        <v>264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5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5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 t="s">
        <v>85</v>
      </c>
      <c r="CT64" s="3">
        <v>500</v>
      </c>
      <c r="CU64" s="52">
        <v>2</v>
      </c>
      <c r="CV64" s="12" cm="1">
        <f t="array" ref="CV64">CU64*CT64-SUM(CU64*BE64:CR64*$BE$49:$CR$49)</f>
        <v>0</v>
      </c>
      <c r="CW64" s="23"/>
      <c r="CX64" s="3">
        <v>41</v>
      </c>
      <c r="CY64" s="3">
        <v>7</v>
      </c>
      <c r="CZ64" s="1"/>
      <c r="DA64" s="3">
        <v>40</v>
      </c>
      <c r="DB64" s="47">
        <v>265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1</v>
      </c>
      <c r="DM64" s="3">
        <v>1</v>
      </c>
      <c r="DN64" s="3">
        <v>0</v>
      </c>
      <c r="DO64" s="3">
        <v>0</v>
      </c>
      <c r="DP64" s="3">
        <v>7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2</v>
      </c>
      <c r="EQ64" s="3" t="s">
        <v>32</v>
      </c>
      <c r="ER64" s="3">
        <v>442</v>
      </c>
      <c r="ES64" s="3">
        <v>1</v>
      </c>
      <c r="ET64" s="12" cm="1">
        <f t="array" ref="ET64">ES64*ER64-SUM(ES64*DC64:EP64*$DC$49:$EP$49)</f>
        <v>0</v>
      </c>
      <c r="EU64" s="23"/>
      <c r="EV64" s="3">
        <v>75</v>
      </c>
      <c r="EW64" s="3">
        <v>8</v>
      </c>
      <c r="EX64" s="1"/>
      <c r="EY64" s="3">
        <v>75</v>
      </c>
      <c r="EZ64" s="47">
        <v>287</v>
      </c>
      <c r="FA64" s="3">
        <v>1</v>
      </c>
      <c r="FB64" s="3">
        <v>0</v>
      </c>
      <c r="FC64" s="3">
        <v>0</v>
      </c>
      <c r="FD64" s="3">
        <v>2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6</v>
      </c>
      <c r="GE64" s="3">
        <v>0</v>
      </c>
      <c r="GF64" s="3">
        <v>7</v>
      </c>
      <c r="GG64" s="3">
        <v>1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 t="s">
        <v>33</v>
      </c>
      <c r="GP64" s="3">
        <v>787</v>
      </c>
      <c r="GQ64" s="3">
        <v>1</v>
      </c>
      <c r="GR64" s="12" cm="1">
        <f t="array" ref="GR64">GQ64*GP64-SUM(GQ64*FA64:GN64*$FA$49:$GN$49)</f>
        <v>0</v>
      </c>
      <c r="GS64" s="23"/>
      <c r="GT64" s="3">
        <v>62</v>
      </c>
      <c r="GU64" s="3">
        <v>6</v>
      </c>
      <c r="GV64" s="1"/>
      <c r="GW64" s="3">
        <v>62</v>
      </c>
      <c r="GX64" s="47">
        <v>261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1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1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1</v>
      </c>
      <c r="IE64" s="3">
        <v>0</v>
      </c>
      <c r="IF64" s="3">
        <v>0</v>
      </c>
      <c r="IG64" s="3">
        <v>0</v>
      </c>
      <c r="IH64" s="3">
        <v>2</v>
      </c>
      <c r="II64" s="3">
        <v>0</v>
      </c>
      <c r="IJ64" s="3">
        <v>0</v>
      </c>
      <c r="IK64" s="3">
        <v>0</v>
      </c>
      <c r="IL64" s="3">
        <v>0</v>
      </c>
      <c r="IM64" s="3" t="s">
        <v>32</v>
      </c>
      <c r="IN64" s="3">
        <v>247</v>
      </c>
      <c r="IO64" s="3">
        <v>2</v>
      </c>
      <c r="IP64" s="12" cm="1">
        <f t="array" ref="IP64">IO64*IN64-SUM(IO64*GY64:IL64*$GY$49:$IL$49)</f>
        <v>0</v>
      </c>
    </row>
    <row r="65" spans="1:250" x14ac:dyDescent="0.35">
      <c r="A65" s="23"/>
      <c r="B65" s="3">
        <v>67</v>
      </c>
      <c r="C65" s="3">
        <v>5</v>
      </c>
      <c r="D65" s="1"/>
      <c r="E65" s="3">
        <v>66</v>
      </c>
      <c r="F65" s="47">
        <v>268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6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3" t="s">
        <v>85</v>
      </c>
      <c r="AV65" s="3">
        <v>312</v>
      </c>
      <c r="AW65" s="3">
        <v>1</v>
      </c>
      <c r="AX65" s="12" cm="1">
        <f t="array" ref="AX65">AW65*AV65-SUM(AW65*G65:AT65*$G$49:$AT$49)</f>
        <v>0</v>
      </c>
      <c r="AY65" s="23"/>
      <c r="AZ65" s="3">
        <v>74</v>
      </c>
      <c r="BA65" s="3">
        <v>13</v>
      </c>
      <c r="BB65" s="1"/>
      <c r="BC65" s="3">
        <v>74</v>
      </c>
      <c r="BD65" s="47">
        <v>267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6</v>
      </c>
      <c r="CL65" s="3">
        <v>0</v>
      </c>
      <c r="CM65" s="3">
        <v>0</v>
      </c>
      <c r="CN65" s="3">
        <v>0</v>
      </c>
      <c r="CO65" s="3">
        <v>8</v>
      </c>
      <c r="CP65" s="3">
        <v>0</v>
      </c>
      <c r="CQ65" s="3">
        <v>0</v>
      </c>
      <c r="CR65" s="3">
        <v>0</v>
      </c>
      <c r="CS65" s="3" t="s">
        <v>33</v>
      </c>
      <c r="CT65" s="3">
        <v>762</v>
      </c>
      <c r="CU65" s="52">
        <v>1.0000000007886281</v>
      </c>
      <c r="CV65" s="12" cm="1">
        <f t="array" ref="CV65">CU65*CT65-SUM(CU65*BE65:CR65*$BE$49:$CR$49)</f>
        <v>0</v>
      </c>
      <c r="CW65" s="23"/>
      <c r="CX65" s="3">
        <v>62</v>
      </c>
      <c r="CY65" s="3">
        <v>7</v>
      </c>
      <c r="CZ65" s="1"/>
      <c r="DA65" s="3">
        <v>62</v>
      </c>
      <c r="DB65" s="47">
        <v>269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4</v>
      </c>
      <c r="DI65" s="3">
        <v>0</v>
      </c>
      <c r="DJ65" s="3">
        <v>0</v>
      </c>
      <c r="DK65" s="3">
        <v>3</v>
      </c>
      <c r="DL65" s="3">
        <v>0</v>
      </c>
      <c r="DM65" s="3">
        <v>0</v>
      </c>
      <c r="DN65" s="3">
        <v>0</v>
      </c>
      <c r="DO65" s="3">
        <v>1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2</v>
      </c>
      <c r="EN65" s="3">
        <v>0</v>
      </c>
      <c r="EO65" s="3">
        <v>0</v>
      </c>
      <c r="EP65" s="3">
        <v>0</v>
      </c>
      <c r="EQ65" s="3" t="s">
        <v>32</v>
      </c>
      <c r="ER65" s="3">
        <v>442</v>
      </c>
      <c r="ES65" s="3">
        <v>1</v>
      </c>
      <c r="ET65" s="12" cm="1">
        <f t="array" ref="ET65">ES65*ER65-SUM(ES65*DC65:EP65*$DC$49:$EP$49)</f>
        <v>0</v>
      </c>
      <c r="EU65" s="23"/>
      <c r="EV65" s="3">
        <v>107</v>
      </c>
      <c r="EW65" s="3">
        <v>5</v>
      </c>
      <c r="EX65" s="1"/>
      <c r="EY65" s="3">
        <v>106</v>
      </c>
      <c r="EZ65" s="47">
        <v>289</v>
      </c>
      <c r="FA65" s="3">
        <v>6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1</v>
      </c>
      <c r="GL65" s="3">
        <v>0</v>
      </c>
      <c r="GM65" s="3">
        <v>0</v>
      </c>
      <c r="GN65" s="3">
        <v>0</v>
      </c>
      <c r="GO65" s="3" t="s">
        <v>32</v>
      </c>
      <c r="GP65" s="3">
        <v>696</v>
      </c>
      <c r="GQ65" s="3">
        <v>1</v>
      </c>
      <c r="GR65" s="12" cm="1">
        <f t="array" ref="GR65">GQ65*GP65-SUM(GQ65*FA65:GN65*$FA$49:$GN$49)</f>
        <v>0</v>
      </c>
      <c r="GS65" s="23"/>
      <c r="GT65" s="3">
        <v>40</v>
      </c>
      <c r="GU65" s="3">
        <v>4</v>
      </c>
      <c r="GV65" s="1"/>
      <c r="GW65" s="3">
        <v>39</v>
      </c>
      <c r="GX65" s="47">
        <v>262</v>
      </c>
      <c r="GY65" s="3">
        <v>0</v>
      </c>
      <c r="GZ65" s="3">
        <v>0</v>
      </c>
      <c r="HA65" s="3">
        <v>2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1</v>
      </c>
      <c r="II65" s="3">
        <v>0</v>
      </c>
      <c r="IJ65" s="3">
        <v>0</v>
      </c>
      <c r="IK65" s="3">
        <v>0</v>
      </c>
      <c r="IL65" s="3">
        <v>0</v>
      </c>
      <c r="IM65" s="3" t="s">
        <v>31</v>
      </c>
      <c r="IN65" s="3">
        <v>178</v>
      </c>
      <c r="IO65" s="3">
        <v>2</v>
      </c>
      <c r="IP65" s="12" cm="1">
        <f t="array" ref="IP65">IO65*IN65-SUM(IO65*GY65:IL65*$GY$49:$IL$49)</f>
        <v>0</v>
      </c>
    </row>
    <row r="66" spans="1:250" x14ac:dyDescent="0.35">
      <c r="A66" s="23"/>
      <c r="B66" s="3">
        <v>49</v>
      </c>
      <c r="C66" s="3">
        <v>5</v>
      </c>
      <c r="D66" s="1"/>
      <c r="E66" s="3">
        <v>49</v>
      </c>
      <c r="F66" s="47">
        <v>271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4</v>
      </c>
      <c r="AI66" s="3">
        <v>0</v>
      </c>
      <c r="AJ66" s="3">
        <v>0</v>
      </c>
      <c r="AK66" s="3">
        <v>0</v>
      </c>
      <c r="AL66" s="3">
        <v>2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1</v>
      </c>
      <c r="AT66" s="3">
        <v>0</v>
      </c>
      <c r="AU66" s="3" t="s">
        <v>33</v>
      </c>
      <c r="AV66" s="3">
        <v>362</v>
      </c>
      <c r="AW66" s="3">
        <v>1</v>
      </c>
      <c r="AX66" s="12" cm="1">
        <f t="array" ref="AX66">AW66*AV66-SUM(AW66*G66:AT66*$G$49:$AT$49)</f>
        <v>0</v>
      </c>
      <c r="AY66" s="23"/>
      <c r="AZ66" s="3">
        <v>137</v>
      </c>
      <c r="BA66" s="3">
        <v>11</v>
      </c>
      <c r="BB66" s="1"/>
      <c r="BC66" s="3">
        <v>136</v>
      </c>
      <c r="BD66" s="47">
        <v>273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4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 t="s">
        <v>32</v>
      </c>
      <c r="CT66" s="3">
        <v>586</v>
      </c>
      <c r="CU66" s="52">
        <v>1</v>
      </c>
      <c r="CV66" s="12" cm="1">
        <f t="array" ref="CV66">CU66*CT66-SUM(CU66*BE66:CR66*$BE$49:$CR$49)</f>
        <v>0</v>
      </c>
      <c r="CW66" s="23"/>
      <c r="CX66" s="3">
        <v>56</v>
      </c>
      <c r="CY66" s="3">
        <v>7</v>
      </c>
      <c r="CZ66" s="1"/>
      <c r="DA66" s="3">
        <v>56</v>
      </c>
      <c r="DB66" s="47">
        <v>277</v>
      </c>
      <c r="DC66" s="3">
        <v>3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4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3</v>
      </c>
      <c r="DY66" s="3">
        <v>0</v>
      </c>
      <c r="DZ66" s="3">
        <v>0</v>
      </c>
      <c r="EA66" s="3">
        <v>0</v>
      </c>
      <c r="EB66" s="3">
        <v>2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 t="s">
        <v>32</v>
      </c>
      <c r="ER66" s="3">
        <v>442</v>
      </c>
      <c r="ES66" s="3">
        <v>1</v>
      </c>
      <c r="ET66" s="12" cm="1">
        <f t="array" ref="ET66">ES66*ER66-SUM(ES66*DC66:EP66*$DC$49:$EP$49)</f>
        <v>0</v>
      </c>
      <c r="EU66" s="23"/>
      <c r="EV66" s="3">
        <v>90</v>
      </c>
      <c r="EW66" s="3">
        <v>8</v>
      </c>
      <c r="EX66" s="1"/>
      <c r="EY66" s="3">
        <v>90</v>
      </c>
      <c r="EZ66" s="47">
        <v>291</v>
      </c>
      <c r="FA66" s="3">
        <v>2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6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1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1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 t="s">
        <v>33</v>
      </c>
      <c r="GP66" s="3">
        <v>787</v>
      </c>
      <c r="GQ66" s="3">
        <v>1</v>
      </c>
      <c r="GR66" s="12" cm="1">
        <f t="array" ref="GR66">GQ66*GP66-SUM(GQ66*FA66:GN66*$FA$49:$GN$49)</f>
        <v>0</v>
      </c>
      <c r="GS66" s="23"/>
      <c r="GT66" s="3">
        <v>53</v>
      </c>
      <c r="GU66" s="3">
        <v>4</v>
      </c>
      <c r="GV66" s="1"/>
      <c r="GW66" s="3">
        <v>53</v>
      </c>
      <c r="GX66" s="47">
        <v>266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1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3</v>
      </c>
      <c r="IK66" s="3">
        <v>1</v>
      </c>
      <c r="IL66" s="3">
        <v>0</v>
      </c>
      <c r="IM66" s="3" t="s">
        <v>31</v>
      </c>
      <c r="IN66" s="3">
        <v>178</v>
      </c>
      <c r="IO66" s="3">
        <v>1</v>
      </c>
      <c r="IP66" s="12" cm="1">
        <f t="array" ref="IP66">IO66*IN66-SUM(IO66*GY66:IL66*$GY$49:$IL$49)</f>
        <v>0</v>
      </c>
    </row>
    <row r="67" spans="1:250" x14ac:dyDescent="0.35">
      <c r="A67" s="23"/>
      <c r="B67" s="3">
        <v>54</v>
      </c>
      <c r="C67" s="3">
        <v>5</v>
      </c>
      <c r="D67" s="1"/>
      <c r="E67" s="3">
        <v>54</v>
      </c>
      <c r="F67" s="47">
        <v>275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5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0</v>
      </c>
      <c r="AU67" s="3" t="s">
        <v>33</v>
      </c>
      <c r="AV67" s="3">
        <v>362</v>
      </c>
      <c r="AW67" s="3">
        <v>1</v>
      </c>
      <c r="AX67" s="12" cm="1">
        <f t="array" ref="AX67">AW67*AV67-SUM(AW67*G67:AT67*$G$49:$AT$49)</f>
        <v>0</v>
      </c>
      <c r="AY67" s="23"/>
      <c r="AZ67" s="3">
        <v>116</v>
      </c>
      <c r="BA67" s="3">
        <v>8</v>
      </c>
      <c r="BB67" s="1"/>
      <c r="BC67" s="3">
        <v>116</v>
      </c>
      <c r="BD67" s="47">
        <v>275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3</v>
      </c>
      <c r="CH67" s="3">
        <v>0</v>
      </c>
      <c r="CI67" s="3">
        <v>0</v>
      </c>
      <c r="CJ67" s="3">
        <v>0</v>
      </c>
      <c r="CK67" s="3">
        <v>4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 t="s">
        <v>33</v>
      </c>
      <c r="CT67" s="3">
        <v>762</v>
      </c>
      <c r="CU67" s="52">
        <v>1</v>
      </c>
      <c r="CV67" s="12" cm="1">
        <f t="array" ref="CV67">CU67*CT67-SUM(CU67*BE67:CR67*$BE$49:$CR$49)</f>
        <v>0</v>
      </c>
      <c r="CW67" s="23"/>
      <c r="CX67" s="3">
        <v>35</v>
      </c>
      <c r="CY67" s="3">
        <v>7</v>
      </c>
      <c r="CZ67" s="1"/>
      <c r="DA67" s="3">
        <v>34</v>
      </c>
      <c r="DB67" s="47">
        <v>288</v>
      </c>
      <c r="DC67" s="3">
        <v>0</v>
      </c>
      <c r="DD67" s="3">
        <v>0</v>
      </c>
      <c r="DE67" s="3">
        <v>6</v>
      </c>
      <c r="DF67" s="3">
        <v>0</v>
      </c>
      <c r="DG67" s="3">
        <v>0</v>
      </c>
      <c r="DH67" s="3">
        <v>1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1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1</v>
      </c>
      <c r="EQ67" s="3" t="s">
        <v>85</v>
      </c>
      <c r="ER67" s="3">
        <v>397</v>
      </c>
      <c r="ES67" s="3">
        <v>1</v>
      </c>
      <c r="ET67" s="12" cm="1">
        <f t="array" ref="ET67">ES67*ER67-SUM(ES67*DC67:EP67*$DC$49:$EP$49)</f>
        <v>0</v>
      </c>
      <c r="EU67" s="23"/>
      <c r="EV67" s="3">
        <v>93</v>
      </c>
      <c r="EW67" s="3">
        <v>7</v>
      </c>
      <c r="EX67" s="1"/>
      <c r="EY67" s="3">
        <v>93</v>
      </c>
      <c r="EZ67" s="47">
        <v>295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1</v>
      </c>
      <c r="GD67" s="3">
        <v>0</v>
      </c>
      <c r="GE67" s="3">
        <v>0</v>
      </c>
      <c r="GF67" s="3">
        <v>0</v>
      </c>
      <c r="GG67" s="3">
        <v>0</v>
      </c>
      <c r="GH67" s="3">
        <v>5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 t="s">
        <v>33</v>
      </c>
      <c r="GP67" s="3">
        <v>787</v>
      </c>
      <c r="GQ67" s="3">
        <v>1</v>
      </c>
      <c r="GR67" s="12" cm="1">
        <f t="array" ref="GR67">GQ67*GP67-SUM(GQ67*FA67:GN67*$FA$49:$GN$49)</f>
        <v>0</v>
      </c>
      <c r="GS67" s="23"/>
      <c r="GT67" s="3">
        <v>21</v>
      </c>
      <c r="GU67" s="3">
        <v>5</v>
      </c>
      <c r="GV67" s="1"/>
      <c r="GW67" s="3">
        <v>21</v>
      </c>
      <c r="GX67" s="47">
        <v>270</v>
      </c>
      <c r="GY67" s="3">
        <v>0</v>
      </c>
      <c r="GZ67" s="3">
        <v>1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1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1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1</v>
      </c>
      <c r="IJ67" s="3">
        <v>0</v>
      </c>
      <c r="IK67" s="3">
        <v>0</v>
      </c>
      <c r="IL67" s="3">
        <v>0</v>
      </c>
      <c r="IM67" s="3" t="s">
        <v>31</v>
      </c>
      <c r="IN67" s="3">
        <v>178</v>
      </c>
      <c r="IO67" s="3">
        <v>3</v>
      </c>
      <c r="IP67" s="12" cm="1">
        <f t="array" ref="IP67">IO67*IN67-SUM(IO67*GY67:IL67*$GY$49:$IL$49)</f>
        <v>0</v>
      </c>
    </row>
    <row r="68" spans="1:250" x14ac:dyDescent="0.35">
      <c r="A68" s="23"/>
      <c r="B68" s="3">
        <v>41</v>
      </c>
      <c r="C68" s="3">
        <v>4</v>
      </c>
      <c r="D68" s="1"/>
      <c r="E68" s="3">
        <v>41</v>
      </c>
      <c r="F68" s="47">
        <v>284</v>
      </c>
      <c r="G68" s="3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2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 t="s">
        <v>85</v>
      </c>
      <c r="AV68" s="3">
        <v>312</v>
      </c>
      <c r="AW68" s="3">
        <v>1</v>
      </c>
      <c r="AX68" s="12" cm="1">
        <f t="array" ref="AX68">AW68*AV68-SUM(AW68*G68:AT68*$G$49:$AT$49)</f>
        <v>0</v>
      </c>
      <c r="AY68" s="23"/>
      <c r="AZ68" s="3">
        <v>134</v>
      </c>
      <c r="BA68" s="3">
        <v>6</v>
      </c>
      <c r="BB68" s="1"/>
      <c r="BC68" s="3">
        <v>134</v>
      </c>
      <c r="BD68" s="47">
        <v>276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3</v>
      </c>
      <c r="CH68" s="3">
        <v>0</v>
      </c>
      <c r="CI68" s="3">
        <v>0</v>
      </c>
      <c r="CJ68" s="3">
        <v>0</v>
      </c>
      <c r="CK68" s="3">
        <v>0</v>
      </c>
      <c r="CL68" s="3">
        <v>1</v>
      </c>
      <c r="CM68" s="3">
        <v>0</v>
      </c>
      <c r="CN68" s="3">
        <v>1</v>
      </c>
      <c r="CO68" s="3">
        <v>0</v>
      </c>
      <c r="CP68" s="3">
        <v>0</v>
      </c>
      <c r="CQ68" s="3">
        <v>0</v>
      </c>
      <c r="CR68" s="3">
        <v>0</v>
      </c>
      <c r="CS68" s="3" t="s">
        <v>85</v>
      </c>
      <c r="CT68" s="3">
        <v>500</v>
      </c>
      <c r="CU68" s="52">
        <v>1.0000000329333609</v>
      </c>
      <c r="CV68" s="12" cm="1">
        <f t="array" ref="CV68">CU68*CT68-SUM(CU68*BE68:CR68*$BE$49:$CR$49)</f>
        <v>0</v>
      </c>
      <c r="CW68" s="23"/>
      <c r="CX68" s="3">
        <v>27</v>
      </c>
      <c r="CY68" s="3">
        <v>4</v>
      </c>
      <c r="CZ68" s="1"/>
      <c r="DA68" s="3">
        <v>27</v>
      </c>
      <c r="DB68" s="47">
        <v>289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6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 t="s">
        <v>32</v>
      </c>
      <c r="ER68" s="3">
        <v>442</v>
      </c>
      <c r="ES68" s="3">
        <v>1</v>
      </c>
      <c r="ET68" s="12" cm="1">
        <f t="array" ref="ET68">ES68*ER68-SUM(ES68*DC68:EP68*$DC$49:$EP$49)</f>
        <v>0</v>
      </c>
      <c r="EU68" s="23"/>
      <c r="EV68" s="3">
        <v>111</v>
      </c>
      <c r="EW68" s="3">
        <v>12</v>
      </c>
      <c r="EX68" s="1"/>
      <c r="EY68" s="3">
        <v>111</v>
      </c>
      <c r="EZ68" s="47">
        <v>296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1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1</v>
      </c>
      <c r="GH68" s="3">
        <v>5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 t="s">
        <v>85</v>
      </c>
      <c r="GP68" s="3">
        <v>802</v>
      </c>
      <c r="GQ68" s="3">
        <v>1</v>
      </c>
      <c r="GR68" s="12" cm="1">
        <f t="array" ref="GR68">GQ68*GP68-SUM(GQ68*FA68:GN68*$FA$49:$GN$49)</f>
        <v>0</v>
      </c>
      <c r="GS68" s="23"/>
      <c r="GT68" s="3">
        <v>41</v>
      </c>
      <c r="GU68" s="3">
        <v>4</v>
      </c>
      <c r="GV68" s="1"/>
      <c r="GW68" s="3">
        <v>41</v>
      </c>
      <c r="GX68" s="47">
        <v>280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1</v>
      </c>
      <c r="HP68" s="3">
        <v>0</v>
      </c>
      <c r="HQ68" s="3">
        <v>0</v>
      </c>
      <c r="HR68" s="3">
        <v>0</v>
      </c>
      <c r="HS68" s="3">
        <v>0</v>
      </c>
      <c r="HT68" s="3">
        <v>6</v>
      </c>
      <c r="HU68" s="3">
        <v>0</v>
      </c>
      <c r="HV68" s="3">
        <v>1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 t="s">
        <v>85</v>
      </c>
      <c r="IN68" s="3">
        <v>200</v>
      </c>
      <c r="IO68" s="3">
        <v>1</v>
      </c>
      <c r="IP68" s="12" cm="1">
        <f t="array" ref="IP68">IO68*IN68-SUM(IO68*GY68:IL68*$GY$49:$IL$49)</f>
        <v>0</v>
      </c>
    </row>
    <row r="69" spans="1:250" x14ac:dyDescent="0.35">
      <c r="A69" s="23"/>
      <c r="B69" s="3">
        <v>34</v>
      </c>
      <c r="C69" s="3">
        <v>3</v>
      </c>
      <c r="D69" s="1"/>
      <c r="E69" s="3">
        <v>34</v>
      </c>
      <c r="F69" s="47">
        <v>287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4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3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 t="s">
        <v>33</v>
      </c>
      <c r="AV69" s="3">
        <v>362</v>
      </c>
      <c r="AW69" s="3">
        <v>1</v>
      </c>
      <c r="AX69" s="12" cm="1">
        <f t="array" ref="AX69">AW69*AV69-SUM(AW69*G69:AT69*$G$49:$AT$49)</f>
        <v>0</v>
      </c>
      <c r="AY69" s="23"/>
      <c r="AZ69" s="3">
        <v>83</v>
      </c>
      <c r="BA69" s="3">
        <v>5</v>
      </c>
      <c r="BB69" s="1"/>
      <c r="BC69" s="3">
        <v>83</v>
      </c>
      <c r="BD69" s="47">
        <v>280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5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1</v>
      </c>
      <c r="CQ69" s="3">
        <v>0</v>
      </c>
      <c r="CR69" s="3">
        <v>1</v>
      </c>
      <c r="CS69" s="3" t="s">
        <v>85</v>
      </c>
      <c r="CT69" s="3">
        <v>500</v>
      </c>
      <c r="CU69" s="52">
        <v>2</v>
      </c>
      <c r="CV69" s="12" cm="1">
        <f t="array" ref="CV69">CU69*CT69-SUM(CU69*BE69:CR69*$BE$49:$CR$49)</f>
        <v>0</v>
      </c>
      <c r="CW69" s="23"/>
      <c r="CX69" s="3">
        <v>53</v>
      </c>
      <c r="CY69" s="3">
        <v>5</v>
      </c>
      <c r="CZ69" s="1"/>
      <c r="DA69" s="3">
        <v>53</v>
      </c>
      <c r="DB69" s="47">
        <v>293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3</v>
      </c>
      <c r="DY69" s="3">
        <v>0</v>
      </c>
      <c r="DZ69" s="3">
        <v>3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7</v>
      </c>
      <c r="EN69" s="3">
        <v>0</v>
      </c>
      <c r="EO69" s="3">
        <v>0</v>
      </c>
      <c r="EP69" s="3">
        <v>0</v>
      </c>
      <c r="EQ69" s="3" t="s">
        <v>32</v>
      </c>
      <c r="ER69" s="3">
        <v>442</v>
      </c>
      <c r="ES69" s="3">
        <v>1</v>
      </c>
      <c r="ET69" s="12" cm="1">
        <f t="array" ref="ET69">ES69*ER69-SUM(ES69*DC69:EP69*$DC$49:$EP$49)</f>
        <v>0</v>
      </c>
      <c r="EU69" s="23"/>
      <c r="EV69" s="3">
        <v>60</v>
      </c>
      <c r="EW69" s="3">
        <v>12</v>
      </c>
      <c r="EX69" s="1"/>
      <c r="EY69" s="3">
        <v>60</v>
      </c>
      <c r="EZ69" s="47">
        <v>299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7</v>
      </c>
      <c r="FR69" s="3">
        <v>0</v>
      </c>
      <c r="FS69" s="3">
        <v>0</v>
      </c>
      <c r="FT69" s="3">
        <v>0</v>
      </c>
      <c r="FU69" s="3">
        <v>0</v>
      </c>
      <c r="FV69" s="3">
        <v>1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1</v>
      </c>
      <c r="GL69" s="3">
        <v>0</v>
      </c>
      <c r="GM69" s="3">
        <v>0</v>
      </c>
      <c r="GN69" s="3">
        <v>0</v>
      </c>
      <c r="GO69" s="3" t="s">
        <v>33</v>
      </c>
      <c r="GP69" s="3">
        <v>787</v>
      </c>
      <c r="GQ69" s="3">
        <v>1</v>
      </c>
      <c r="GR69" s="12" cm="1">
        <f t="array" ref="GR69">GQ69*GP69-SUM(GQ69*FA69:GN69*$FA$49:$GN$49)</f>
        <v>0</v>
      </c>
      <c r="GS69" s="23"/>
      <c r="GT69" s="3">
        <v>59</v>
      </c>
      <c r="GU69" s="3">
        <v>4</v>
      </c>
      <c r="GV69" s="1"/>
      <c r="GW69" s="3">
        <v>59</v>
      </c>
      <c r="GX69" s="47">
        <v>281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2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1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2</v>
      </c>
      <c r="IL69" s="3">
        <v>0</v>
      </c>
      <c r="IM69" s="3" t="s">
        <v>32</v>
      </c>
      <c r="IN69" s="3">
        <v>247</v>
      </c>
      <c r="IO69" s="3">
        <v>1</v>
      </c>
      <c r="IP69" s="12" cm="1">
        <f t="array" ref="IP69">IO69*IN69-SUM(IO69*GY69:IL69*$GY$49:$IL$49)</f>
        <v>0</v>
      </c>
    </row>
    <row r="70" spans="1:250" x14ac:dyDescent="0.35">
      <c r="A70" s="23"/>
      <c r="B70" s="3">
        <v>52</v>
      </c>
      <c r="C70" s="3">
        <v>4</v>
      </c>
      <c r="D70" s="1"/>
      <c r="E70" s="3">
        <v>52</v>
      </c>
      <c r="F70" s="47">
        <v>291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4</v>
      </c>
      <c r="T70" s="3">
        <v>6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 t="s">
        <v>33</v>
      </c>
      <c r="AV70" s="3">
        <v>362</v>
      </c>
      <c r="AW70" s="3">
        <v>1</v>
      </c>
      <c r="AX70" s="12" cm="1">
        <f t="array" ref="AX70">AW70*AV70-SUM(AW70*G70:AT70*$G$49:$AT$49)</f>
        <v>0</v>
      </c>
      <c r="AY70" s="23"/>
      <c r="AZ70" s="3">
        <v>63</v>
      </c>
      <c r="BA70" s="3">
        <v>10</v>
      </c>
      <c r="BB70" s="1"/>
      <c r="BC70" s="3">
        <v>62</v>
      </c>
      <c r="BD70" s="47">
        <v>283</v>
      </c>
      <c r="BE70" s="3">
        <v>11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1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 t="s">
        <v>33</v>
      </c>
      <c r="CT70" s="3">
        <v>762</v>
      </c>
      <c r="CU70" s="52">
        <v>1</v>
      </c>
      <c r="CV70" s="12" cm="1">
        <f t="array" ref="CV70">CU70*CT70-SUM(CU70*BE70:CR70*$BE$49:$CR$49)</f>
        <v>0</v>
      </c>
      <c r="CW70" s="23"/>
      <c r="CX70" s="3">
        <v>34</v>
      </c>
      <c r="CY70" s="3">
        <v>5</v>
      </c>
      <c r="CZ70" s="1"/>
      <c r="DA70" s="3">
        <v>34</v>
      </c>
      <c r="DB70" s="47">
        <v>304</v>
      </c>
      <c r="DC70" s="3">
        <v>0</v>
      </c>
      <c r="DD70" s="3">
        <v>4</v>
      </c>
      <c r="DE70" s="3">
        <v>0</v>
      </c>
      <c r="DF70" s="3">
        <v>0</v>
      </c>
      <c r="DG70" s="3">
        <v>0</v>
      </c>
      <c r="DH70" s="3">
        <v>0</v>
      </c>
      <c r="DI70" s="3">
        <v>2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1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1</v>
      </c>
      <c r="EO70" s="3">
        <v>0</v>
      </c>
      <c r="EP70" s="3">
        <v>0</v>
      </c>
      <c r="EQ70" s="3" t="s">
        <v>85</v>
      </c>
      <c r="ER70" s="3">
        <v>397</v>
      </c>
      <c r="ES70" s="3">
        <v>1</v>
      </c>
      <c r="ET70" s="12" cm="1">
        <f t="array" ref="ET70">ES70*ER70-SUM(ES70*DC70:EP70*$DC$49:$EP$49)</f>
        <v>0</v>
      </c>
      <c r="EU70" s="23"/>
      <c r="EV70" s="3">
        <v>105</v>
      </c>
      <c r="EW70" s="3">
        <v>12</v>
      </c>
      <c r="EX70" s="1"/>
      <c r="EY70" s="3">
        <v>105</v>
      </c>
      <c r="EZ70" s="47">
        <v>304</v>
      </c>
      <c r="FA70" s="3">
        <v>0</v>
      </c>
      <c r="FB70" s="3">
        <v>0</v>
      </c>
      <c r="FC70" s="3">
        <v>0</v>
      </c>
      <c r="FD70" s="3">
        <v>1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10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11</v>
      </c>
      <c r="GK70" s="3">
        <v>0</v>
      </c>
      <c r="GL70" s="3">
        <v>0</v>
      </c>
      <c r="GM70" s="3">
        <v>0</v>
      </c>
      <c r="GN70" s="3">
        <v>0</v>
      </c>
      <c r="GO70" s="3" t="s">
        <v>85</v>
      </c>
      <c r="GP70" s="3">
        <v>802</v>
      </c>
      <c r="GQ70" s="3">
        <v>1</v>
      </c>
      <c r="GR70" s="12" cm="1">
        <f t="array" ref="GR70">GQ70*GP70-SUM(GQ70*FA70:GN70*$FA$49:$GN$49)</f>
        <v>0</v>
      </c>
      <c r="GS70" s="23"/>
      <c r="GT70" s="3">
        <v>43</v>
      </c>
      <c r="GU70" s="3">
        <v>6</v>
      </c>
      <c r="GV70" s="1"/>
      <c r="GW70" s="3">
        <v>43</v>
      </c>
      <c r="GX70" s="47">
        <v>285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3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2</v>
      </c>
      <c r="IE70" s="3">
        <v>0</v>
      </c>
      <c r="IF70" s="3">
        <v>0</v>
      </c>
      <c r="IG70" s="3">
        <v>1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 t="s">
        <v>32</v>
      </c>
      <c r="IN70" s="3">
        <v>247</v>
      </c>
      <c r="IO70" s="3">
        <v>2</v>
      </c>
      <c r="IP70" s="12" cm="1">
        <f t="array" ref="IP70">IO70*IN70-SUM(IO70*GY70:IL70*$GY$49:$IL$49)</f>
        <v>0</v>
      </c>
    </row>
    <row r="71" spans="1:250" x14ac:dyDescent="0.35">
      <c r="A71" s="23"/>
      <c r="B71" s="3">
        <v>63</v>
      </c>
      <c r="C71" s="3">
        <v>6</v>
      </c>
      <c r="D71" s="1"/>
      <c r="E71" s="3">
        <v>63</v>
      </c>
      <c r="F71" s="66">
        <v>295</v>
      </c>
      <c r="G71" s="3">
        <v>0</v>
      </c>
      <c r="H71" s="3">
        <v>0</v>
      </c>
      <c r="I71" s="3">
        <v>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2</v>
      </c>
      <c r="AK71" s="3">
        <v>0</v>
      </c>
      <c r="AL71" s="3">
        <v>0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3" t="s">
        <v>33</v>
      </c>
      <c r="AV71" s="3">
        <v>362</v>
      </c>
      <c r="AW71" s="3">
        <v>1</v>
      </c>
      <c r="AX71" s="12" cm="1">
        <f t="array" ref="AX71">AW71*AV71-SUM(AW71*G71:AT71*$G$49:$AT$49)</f>
        <v>0</v>
      </c>
      <c r="AY71" s="23"/>
      <c r="AZ71" s="3">
        <v>77</v>
      </c>
      <c r="BA71" s="3">
        <v>15</v>
      </c>
      <c r="BB71" s="1"/>
      <c r="BC71" s="3">
        <v>77</v>
      </c>
      <c r="BD71" s="47">
        <v>287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7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2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1</v>
      </c>
      <c r="CS71" s="3" t="s">
        <v>33</v>
      </c>
      <c r="CT71" s="3">
        <v>762</v>
      </c>
      <c r="CU71" s="52">
        <v>1</v>
      </c>
      <c r="CV71" s="12" cm="1">
        <f t="array" ref="CV71">CU71*CT71-SUM(CU71*BE71:CR71*$BE$49:$CR$49)</f>
        <v>0</v>
      </c>
      <c r="CW71" s="23"/>
      <c r="CX71" s="3">
        <v>59</v>
      </c>
      <c r="CY71" s="3">
        <v>6</v>
      </c>
      <c r="CZ71" s="1"/>
      <c r="DA71" s="3">
        <v>59</v>
      </c>
      <c r="DB71" s="47">
        <v>309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2</v>
      </c>
      <c r="DT71" s="3">
        <v>0</v>
      </c>
      <c r="DU71" s="3">
        <v>0</v>
      </c>
      <c r="DV71" s="3">
        <v>3</v>
      </c>
      <c r="DW71" s="3">
        <v>0</v>
      </c>
      <c r="DX71" s="3">
        <v>0</v>
      </c>
      <c r="DY71" s="3">
        <v>6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 t="s">
        <v>32</v>
      </c>
      <c r="ER71" s="3">
        <v>442</v>
      </c>
      <c r="ES71" s="3">
        <v>1</v>
      </c>
      <c r="ET71" s="12" cm="1">
        <f t="array" ref="ET71">ES71*ER71-SUM(ES71*DC71:EP71*$DC$49:$EP$49)</f>
        <v>0</v>
      </c>
      <c r="EU71" s="23"/>
      <c r="EV71" s="3">
        <v>92</v>
      </c>
      <c r="EW71" s="3">
        <v>7</v>
      </c>
      <c r="EX71" s="1"/>
      <c r="EY71" s="3">
        <v>92</v>
      </c>
      <c r="EZ71" s="47">
        <v>308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5</v>
      </c>
      <c r="FW71" s="3">
        <v>2</v>
      </c>
      <c r="FX71" s="3">
        <v>0</v>
      </c>
      <c r="FY71" s="3">
        <v>1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1</v>
      </c>
      <c r="GH71" s="3">
        <v>0</v>
      </c>
      <c r="GI71" s="3">
        <v>0</v>
      </c>
      <c r="GJ71" s="3">
        <v>0</v>
      </c>
      <c r="GK71" s="3">
        <v>0</v>
      </c>
      <c r="GL71" s="3">
        <v>1</v>
      </c>
      <c r="GM71" s="3">
        <v>0</v>
      </c>
      <c r="GN71" s="3">
        <v>0</v>
      </c>
      <c r="GO71" s="3" t="s">
        <v>85</v>
      </c>
      <c r="GP71" s="3">
        <v>802</v>
      </c>
      <c r="GQ71" s="3">
        <v>1</v>
      </c>
      <c r="GR71" s="12" cm="1">
        <f t="array" ref="GR71">GQ71*GP71-SUM(GQ71*FA71:GN71*$FA$49:$GN$49)</f>
        <v>0</v>
      </c>
      <c r="GS71" s="23"/>
      <c r="GT71" s="3">
        <v>61</v>
      </c>
      <c r="GU71" s="3">
        <v>4</v>
      </c>
      <c r="GV71" s="1"/>
      <c r="GW71" s="3">
        <v>60</v>
      </c>
      <c r="GX71" s="47">
        <v>289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3</v>
      </c>
      <c r="HK71" s="3">
        <v>0</v>
      </c>
      <c r="HL71" s="3">
        <v>0</v>
      </c>
      <c r="HM71" s="3">
        <v>1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1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 t="s">
        <v>32</v>
      </c>
      <c r="IN71" s="3">
        <v>247</v>
      </c>
      <c r="IO71" s="3">
        <v>1</v>
      </c>
      <c r="IP71" s="12" cm="1">
        <f t="array" ref="IP71">IO71*IN71-SUM(IO71*GY71:IL71*$GY$49:$IL$49)</f>
        <v>0</v>
      </c>
    </row>
    <row r="72" spans="1:250" x14ac:dyDescent="0.35">
      <c r="A72" s="23"/>
      <c r="B72" s="3">
        <v>68</v>
      </c>
      <c r="C72" s="3">
        <v>5</v>
      </c>
      <c r="D72" s="1"/>
      <c r="E72" s="3">
        <v>67</v>
      </c>
      <c r="F72" s="47">
        <v>299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5</v>
      </c>
      <c r="AO72" s="3">
        <v>1</v>
      </c>
      <c r="AP72" s="3">
        <v>0</v>
      </c>
      <c r="AQ72" s="3">
        <v>2</v>
      </c>
      <c r="AR72" s="3">
        <v>0</v>
      </c>
      <c r="AS72" s="3">
        <v>0</v>
      </c>
      <c r="AT72" s="3">
        <v>0</v>
      </c>
      <c r="AU72" s="3" t="s">
        <v>33</v>
      </c>
      <c r="AV72" s="3">
        <v>362</v>
      </c>
      <c r="AW72" s="3">
        <v>1</v>
      </c>
      <c r="AX72" s="12" cm="1">
        <f t="array" ref="AX72">AW72*AV72-SUM(AW72*G72:AT72*$G$49:$AT$49)</f>
        <v>0</v>
      </c>
      <c r="AY72" s="23"/>
      <c r="AZ72" s="3">
        <v>86</v>
      </c>
      <c r="BA72" s="3">
        <v>11</v>
      </c>
      <c r="BB72" s="1"/>
      <c r="BC72" s="3">
        <v>86</v>
      </c>
      <c r="BD72" s="47">
        <v>293</v>
      </c>
      <c r="BE72" s="3">
        <v>0</v>
      </c>
      <c r="BF72" s="3">
        <v>0</v>
      </c>
      <c r="BG72" s="3">
        <v>7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1</v>
      </c>
      <c r="CQ72" s="3">
        <v>0</v>
      </c>
      <c r="CR72" s="3">
        <v>0</v>
      </c>
      <c r="CS72" s="3" t="s">
        <v>32</v>
      </c>
      <c r="CT72" s="3">
        <v>586</v>
      </c>
      <c r="CU72" s="52">
        <v>1.0000000106045439</v>
      </c>
      <c r="CV72" s="12" cm="1">
        <f t="array" ref="CV72">CU72*CT72-SUM(CU72*BE72:CR72*$BE$49:$CR$49)</f>
        <v>0</v>
      </c>
      <c r="CW72" s="23"/>
      <c r="CX72" s="3">
        <v>46</v>
      </c>
      <c r="CY72" s="3">
        <v>3</v>
      </c>
      <c r="CZ72" s="1"/>
      <c r="DA72" s="3">
        <v>45</v>
      </c>
      <c r="DB72" s="47">
        <v>316</v>
      </c>
      <c r="DC72" s="3">
        <v>0</v>
      </c>
      <c r="DD72" s="3">
        <v>0</v>
      </c>
      <c r="DE72" s="3">
        <v>0</v>
      </c>
      <c r="DF72" s="3">
        <v>0</v>
      </c>
      <c r="DG72" s="3">
        <v>7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1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1</v>
      </c>
      <c r="EN72" s="3">
        <v>0</v>
      </c>
      <c r="EO72" s="3">
        <v>0</v>
      </c>
      <c r="EP72" s="3">
        <v>0</v>
      </c>
      <c r="EQ72" s="3" t="s">
        <v>85</v>
      </c>
      <c r="ER72" s="3">
        <v>397</v>
      </c>
      <c r="ES72" s="3">
        <v>1</v>
      </c>
      <c r="ET72" s="12" cm="1">
        <f t="array" ref="ET72">ES72*ER72-SUM(ES72*DC72:EP72*$DC$49:$EP$49)</f>
        <v>0</v>
      </c>
      <c r="EU72" s="23"/>
      <c r="EV72" s="3">
        <v>89</v>
      </c>
      <c r="EW72" s="3">
        <v>5</v>
      </c>
      <c r="EX72" s="1"/>
      <c r="EY72" s="3">
        <v>89</v>
      </c>
      <c r="EZ72" s="47">
        <v>314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6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1</v>
      </c>
      <c r="GO72" s="3" t="s">
        <v>31</v>
      </c>
      <c r="GP72" s="3">
        <v>555</v>
      </c>
      <c r="GQ72" s="3">
        <v>1</v>
      </c>
      <c r="GR72" s="12" cm="1">
        <f t="array" ref="GR72">GQ72*GP72-SUM(GQ72*FA72:GN72*$FA$49:$GN$49)</f>
        <v>0</v>
      </c>
      <c r="GS72" s="23"/>
      <c r="GT72" s="3">
        <v>26</v>
      </c>
      <c r="GU72" s="3">
        <v>6</v>
      </c>
      <c r="GV72" s="1"/>
      <c r="GW72" s="3">
        <v>25</v>
      </c>
      <c r="GX72" s="47">
        <v>293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3</v>
      </c>
      <c r="HE72" s="3">
        <v>0</v>
      </c>
      <c r="HF72" s="3">
        <v>0</v>
      </c>
      <c r="HG72" s="3">
        <v>1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1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 t="s">
        <v>32</v>
      </c>
      <c r="IN72" s="3">
        <v>247</v>
      </c>
      <c r="IO72" s="3">
        <v>1</v>
      </c>
      <c r="IP72" s="12" cm="1">
        <f t="array" ref="IP72">IO72*IN72-SUM(IO72*GY72:IL72*$GY$49:$IL$49)</f>
        <v>0</v>
      </c>
    </row>
    <row r="73" spans="1:250" x14ac:dyDescent="0.35">
      <c r="A73" s="23"/>
      <c r="B73" s="3">
        <v>62</v>
      </c>
      <c r="C73" s="3">
        <v>5</v>
      </c>
      <c r="D73" s="1"/>
      <c r="E73" s="3">
        <v>61</v>
      </c>
      <c r="F73" s="47">
        <v>304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3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 t="s">
        <v>85</v>
      </c>
      <c r="AV73" s="3">
        <v>312</v>
      </c>
      <c r="AW73" s="3">
        <v>2</v>
      </c>
      <c r="AX73" s="12" cm="1">
        <f t="array" ref="AX73">AW73*AV73-SUM(AW73*G73:AT73*$G$49:$AT$49)</f>
        <v>0</v>
      </c>
      <c r="AY73" s="23"/>
      <c r="AZ73" s="3">
        <v>144</v>
      </c>
      <c r="BA73" s="3">
        <v>5</v>
      </c>
      <c r="BB73" s="1"/>
      <c r="BC73" s="3">
        <v>144</v>
      </c>
      <c r="BD73" s="47">
        <v>297</v>
      </c>
      <c r="BE73" s="3">
        <v>0</v>
      </c>
      <c r="BF73" s="3">
        <v>0</v>
      </c>
      <c r="BG73" s="3">
        <v>0</v>
      </c>
      <c r="BH73" s="3">
        <v>0</v>
      </c>
      <c r="BI73" s="3">
        <v>2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3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1</v>
      </c>
      <c r="CR73" s="3">
        <v>0</v>
      </c>
      <c r="CS73" s="3" t="s">
        <v>32</v>
      </c>
      <c r="CT73" s="3">
        <v>586</v>
      </c>
      <c r="CU73" s="52">
        <v>1.000000000205308</v>
      </c>
      <c r="CV73" s="12" cm="1">
        <f t="array" ref="CV73">CU73*CT73-SUM(CU73*BE73:CR73*$BE$49:$CR$49)</f>
        <v>0</v>
      </c>
      <c r="CW73" s="23"/>
      <c r="CX73" s="3">
        <v>45</v>
      </c>
      <c r="CY73" s="3">
        <v>6</v>
      </c>
      <c r="CZ73" s="1"/>
      <c r="DA73" s="3">
        <v>44</v>
      </c>
      <c r="DB73" s="47">
        <v>321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1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1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4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 t="s">
        <v>32</v>
      </c>
      <c r="ER73" s="3">
        <v>442</v>
      </c>
      <c r="ES73" s="3">
        <v>2</v>
      </c>
      <c r="ET73" s="12" cm="1">
        <f t="array" ref="ET73">ES73*ER73-SUM(ES73*DC73:EP73*$DC$49:$EP$49)</f>
        <v>0</v>
      </c>
      <c r="EU73" s="23"/>
      <c r="EV73" s="3">
        <v>61</v>
      </c>
      <c r="EW73" s="3">
        <v>12</v>
      </c>
      <c r="EX73" s="1"/>
      <c r="EY73" s="3">
        <v>61</v>
      </c>
      <c r="EZ73" s="47">
        <v>316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4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2</v>
      </c>
      <c r="FU73" s="3">
        <v>0</v>
      </c>
      <c r="FV73" s="3">
        <v>0</v>
      </c>
      <c r="FW73" s="3">
        <v>0</v>
      </c>
      <c r="FX73" s="3">
        <v>0</v>
      </c>
      <c r="FY73" s="3">
        <v>2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 t="s">
        <v>85</v>
      </c>
      <c r="GP73" s="3">
        <v>802</v>
      </c>
      <c r="GQ73" s="3">
        <v>2</v>
      </c>
      <c r="GR73" s="12" cm="1">
        <f t="array" ref="GR73">GQ73*GP73-SUM(GQ73*FA73:GN73*$FA$49:$GN$49)</f>
        <v>0</v>
      </c>
      <c r="GS73" s="23"/>
      <c r="GT73" s="3">
        <v>45</v>
      </c>
      <c r="GU73" s="3">
        <v>6</v>
      </c>
      <c r="GV73" s="1"/>
      <c r="GW73" s="3">
        <v>45</v>
      </c>
      <c r="GX73" s="47">
        <v>296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1</v>
      </c>
      <c r="HE73" s="3">
        <v>0</v>
      </c>
      <c r="HF73" s="3">
        <v>0</v>
      </c>
      <c r="HG73" s="3">
        <v>1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2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 t="s">
        <v>85</v>
      </c>
      <c r="IN73" s="3">
        <v>200</v>
      </c>
      <c r="IO73" s="3">
        <v>1</v>
      </c>
      <c r="IP73" s="12" cm="1">
        <f t="array" ref="IP73">IO73*IN73-SUM(IO73*GY73:IL73*$GY$49:$IL$49)</f>
        <v>0</v>
      </c>
    </row>
    <row r="74" spans="1:250" x14ac:dyDescent="0.35">
      <c r="A74" s="23"/>
      <c r="B74" s="3">
        <v>75</v>
      </c>
      <c r="C74" s="3">
        <v>5</v>
      </c>
      <c r="D74" s="1"/>
      <c r="E74" s="3">
        <v>75</v>
      </c>
      <c r="F74" s="47">
        <v>308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0</v>
      </c>
      <c r="AF74" s="3">
        <v>0</v>
      </c>
      <c r="AG74" s="3">
        <v>4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 t="s">
        <v>85</v>
      </c>
      <c r="AV74" s="3">
        <v>312</v>
      </c>
      <c r="AW74" s="3">
        <v>1</v>
      </c>
      <c r="AX74" s="12" cm="1">
        <f t="array" ref="AX74">AW74*AV74-SUM(AW74*G74:AT74*$G$49:$AT$49)</f>
        <v>0</v>
      </c>
      <c r="AY74" s="23"/>
      <c r="AZ74" s="3">
        <v>129</v>
      </c>
      <c r="BA74" s="3">
        <v>8</v>
      </c>
      <c r="BB74" s="1"/>
      <c r="BC74" s="3">
        <v>129</v>
      </c>
      <c r="BD74" s="47">
        <v>298</v>
      </c>
      <c r="BE74" s="3">
        <v>0</v>
      </c>
      <c r="BF74" s="3">
        <v>0</v>
      </c>
      <c r="BG74" s="3">
        <v>0</v>
      </c>
      <c r="BH74" s="3">
        <v>0</v>
      </c>
      <c r="BI74" s="3">
        <v>1</v>
      </c>
      <c r="BJ74" s="3">
        <v>3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1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1</v>
      </c>
      <c r="CR74" s="3">
        <v>0</v>
      </c>
      <c r="CS74" s="3" t="s">
        <v>31</v>
      </c>
      <c r="CT74" s="3">
        <v>649</v>
      </c>
      <c r="CU74" s="52">
        <v>3</v>
      </c>
      <c r="CV74" s="12" cm="1">
        <f t="array" ref="CV74">CU74*CT74-SUM(CU74*BE74:CR74*$BE$49:$CR$49)</f>
        <v>0</v>
      </c>
      <c r="CW74" s="23"/>
      <c r="CX74" s="3">
        <v>64</v>
      </c>
      <c r="CY74" s="3">
        <v>7</v>
      </c>
      <c r="CZ74" s="1"/>
      <c r="DA74" s="3">
        <v>64</v>
      </c>
      <c r="DB74" s="47">
        <v>323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1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1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2</v>
      </c>
      <c r="EL74" s="3">
        <v>0</v>
      </c>
      <c r="EM74" s="3">
        <v>1</v>
      </c>
      <c r="EN74" s="3">
        <v>0</v>
      </c>
      <c r="EO74" s="3">
        <v>0</v>
      </c>
      <c r="EP74" s="3">
        <v>0</v>
      </c>
      <c r="EQ74" s="3" t="s">
        <v>33</v>
      </c>
      <c r="ER74" s="3">
        <v>281</v>
      </c>
      <c r="ES74" s="3">
        <v>1</v>
      </c>
      <c r="ET74" s="12" cm="1">
        <f t="array" ref="ET74">ES74*ER74-SUM(ES74*DC74:EP74*$DC$49:$EP$49)</f>
        <v>0</v>
      </c>
      <c r="EU74" s="23"/>
      <c r="EV74" s="3">
        <v>116</v>
      </c>
      <c r="EW74" s="3">
        <v>5</v>
      </c>
      <c r="EX74" s="1"/>
      <c r="EY74" s="3">
        <v>116</v>
      </c>
      <c r="EZ74" s="47">
        <v>317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1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2</v>
      </c>
      <c r="GK74" s="3">
        <v>0</v>
      </c>
      <c r="GL74" s="3">
        <v>0</v>
      </c>
      <c r="GM74" s="3">
        <v>0</v>
      </c>
      <c r="GN74" s="3">
        <v>12</v>
      </c>
      <c r="GO74" s="3" t="s">
        <v>32</v>
      </c>
      <c r="GP74" s="3">
        <v>696</v>
      </c>
      <c r="GQ74" s="3">
        <v>1</v>
      </c>
      <c r="GR74" s="12" cm="1">
        <f t="array" ref="GR74">GQ74*GP74-SUM(GQ74*FA74:GN74*$FA$49:$GN$49)</f>
        <v>0</v>
      </c>
      <c r="GS74" s="23"/>
      <c r="GT74" s="3">
        <v>23</v>
      </c>
      <c r="GU74" s="3">
        <v>6</v>
      </c>
      <c r="GV74" s="1"/>
      <c r="GW74" s="3">
        <v>23</v>
      </c>
      <c r="GX74" s="47">
        <v>300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3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1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1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 t="s">
        <v>85</v>
      </c>
      <c r="IN74" s="3">
        <v>200</v>
      </c>
      <c r="IO74" s="3">
        <v>2</v>
      </c>
      <c r="IP74" s="12" cm="1">
        <f t="array" ref="IP74">IO74*IN74-SUM(IO74*GY74:IL74*$GY$49:$IL$49)</f>
        <v>0</v>
      </c>
    </row>
    <row r="75" spans="1:250" x14ac:dyDescent="0.35">
      <c r="A75" s="23"/>
      <c r="B75" s="3">
        <v>61</v>
      </c>
      <c r="C75" s="3">
        <v>5</v>
      </c>
      <c r="D75" s="1"/>
      <c r="E75" s="3">
        <v>60</v>
      </c>
      <c r="F75" s="47">
        <v>311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6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2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 t="s">
        <v>33</v>
      </c>
      <c r="AV75" s="3">
        <v>362</v>
      </c>
      <c r="AW75" s="3">
        <v>1</v>
      </c>
      <c r="AX75" s="12" cm="1">
        <f t="array" ref="AX75">AW75*AV75-SUM(AW75*G75:AT75*$G$49:$AT$49)</f>
        <v>0</v>
      </c>
      <c r="AY75" s="23"/>
      <c r="AZ75" s="3">
        <v>85</v>
      </c>
      <c r="BA75" s="3">
        <v>7</v>
      </c>
      <c r="BB75" s="1"/>
      <c r="BC75" s="3">
        <v>85</v>
      </c>
      <c r="BD75" s="47">
        <v>299</v>
      </c>
      <c r="BE75" s="3">
        <v>0</v>
      </c>
      <c r="BF75" s="3">
        <v>1</v>
      </c>
      <c r="BG75" s="3">
        <v>0</v>
      </c>
      <c r="BH75" s="3">
        <v>0</v>
      </c>
      <c r="BI75" s="3">
        <v>4</v>
      </c>
      <c r="BJ75" s="3">
        <v>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1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 t="s">
        <v>33</v>
      </c>
      <c r="CT75" s="3">
        <v>762</v>
      </c>
      <c r="CU75" s="52">
        <v>2.000000006448106</v>
      </c>
      <c r="CV75" s="12" cm="1">
        <f t="array" ref="CV75">CU75*CT75-SUM(CU75*BE75:CR75*$BE$49:$CR$49)</f>
        <v>0</v>
      </c>
      <c r="CW75" s="23"/>
      <c r="CX75" s="3">
        <v>25</v>
      </c>
      <c r="CY75" s="3">
        <v>3</v>
      </c>
      <c r="CZ75" s="1"/>
      <c r="DA75" s="3">
        <v>24</v>
      </c>
      <c r="DB75" s="47">
        <v>328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2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3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1</v>
      </c>
      <c r="EQ75" s="3" t="s">
        <v>85</v>
      </c>
      <c r="ER75" s="3">
        <v>397</v>
      </c>
      <c r="ES75" s="3">
        <v>2</v>
      </c>
      <c r="ET75" s="12" cm="1">
        <f t="array" ref="ET75">ES75*ER75-SUM(ES75*DC75:EP75*$DC$49:$EP$49)</f>
        <v>0</v>
      </c>
      <c r="EU75" s="23"/>
      <c r="EV75" s="3">
        <v>84</v>
      </c>
      <c r="EW75" s="3">
        <v>7</v>
      </c>
      <c r="EX75" s="1"/>
      <c r="EY75" s="3">
        <v>84</v>
      </c>
      <c r="EZ75" s="47">
        <v>324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6</v>
      </c>
      <c r="GA75" s="3">
        <v>1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3</v>
      </c>
      <c r="GJ75" s="3">
        <v>0</v>
      </c>
      <c r="GK75" s="3">
        <v>0</v>
      </c>
      <c r="GL75" s="3">
        <v>1</v>
      </c>
      <c r="GM75" s="3">
        <v>2</v>
      </c>
      <c r="GN75" s="3">
        <v>0</v>
      </c>
      <c r="GO75" s="3" t="s">
        <v>85</v>
      </c>
      <c r="GP75" s="3">
        <v>802</v>
      </c>
      <c r="GQ75" s="3">
        <v>1</v>
      </c>
      <c r="GR75" s="12" cm="1">
        <f t="array" ref="GR75">GQ75*GP75-SUM(GQ75*FA75:GN75*$FA$49:$GN$49)</f>
        <v>0</v>
      </c>
      <c r="GS75" s="23"/>
      <c r="GT75" s="3">
        <v>82</v>
      </c>
      <c r="GU75" s="3">
        <v>4</v>
      </c>
      <c r="GV75" s="1"/>
      <c r="GW75" s="3">
        <v>81</v>
      </c>
      <c r="GX75" s="47">
        <v>303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1</v>
      </c>
      <c r="HH75" s="3">
        <v>0</v>
      </c>
      <c r="HI75" s="3">
        <v>0</v>
      </c>
      <c r="HJ75" s="3">
        <v>0</v>
      </c>
      <c r="HK75" s="3">
        <v>1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 t="s">
        <v>33</v>
      </c>
      <c r="IN75" s="3">
        <v>113</v>
      </c>
      <c r="IO75" s="3">
        <v>3</v>
      </c>
      <c r="IP75" s="12" cm="1">
        <f t="array" ref="IP75">IO75*IN75-SUM(IO75*GY75:IL75*$GY$49:$IL$49)</f>
        <v>0</v>
      </c>
    </row>
    <row r="76" spans="1:250" x14ac:dyDescent="0.35">
      <c r="A76" s="23"/>
      <c r="B76" s="3">
        <v>33</v>
      </c>
      <c r="C76" s="3">
        <v>5</v>
      </c>
      <c r="D76" s="1"/>
      <c r="E76" s="3">
        <v>32</v>
      </c>
      <c r="F76" s="47">
        <v>316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4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1</v>
      </c>
      <c r="AS76" s="3">
        <v>0</v>
      </c>
      <c r="AT76" s="3">
        <v>0</v>
      </c>
      <c r="AU76" s="3" t="s">
        <v>85</v>
      </c>
      <c r="AV76" s="3">
        <v>312</v>
      </c>
      <c r="AW76" s="3">
        <v>1</v>
      </c>
      <c r="AX76" s="12" cm="1">
        <f t="array" ref="AX76">AW76*AV76-SUM(AW76*G76:AT76*$G$49:$AT$49)</f>
        <v>0</v>
      </c>
      <c r="AY76" s="23"/>
      <c r="AZ76" s="3">
        <v>106</v>
      </c>
      <c r="BA76" s="3">
        <v>11</v>
      </c>
      <c r="BB76" s="1"/>
      <c r="BC76" s="3">
        <v>106</v>
      </c>
      <c r="BD76" s="47">
        <v>303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6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1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 t="s">
        <v>33</v>
      </c>
      <c r="CT76" s="3">
        <v>762</v>
      </c>
      <c r="CU76" s="52">
        <v>1.99999994198433</v>
      </c>
      <c r="CV76" s="12" cm="1">
        <f t="array" ref="CV76">CU76*CT76-SUM(CU76*BE76:CR76*$BE$49:$CR$49)</f>
        <v>0</v>
      </c>
      <c r="CW76" s="23"/>
      <c r="CX76" s="3">
        <v>31</v>
      </c>
      <c r="CY76" s="3">
        <v>7</v>
      </c>
      <c r="CZ76" s="1"/>
      <c r="DA76" s="3">
        <v>30</v>
      </c>
      <c r="DB76" s="47">
        <v>329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6</v>
      </c>
      <c r="DR76" s="3">
        <v>0</v>
      </c>
      <c r="DS76" s="3">
        <v>2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 t="s">
        <v>32</v>
      </c>
      <c r="ER76" s="3">
        <v>442</v>
      </c>
      <c r="ES76" s="3">
        <v>1</v>
      </c>
      <c r="ET76" s="12" cm="1">
        <f t="array" ref="ET76">ES76*ER76-SUM(ES76*DC76:EP76*$DC$49:$EP$49)</f>
        <v>0</v>
      </c>
      <c r="EU76" s="23"/>
      <c r="EV76" s="3">
        <v>63</v>
      </c>
      <c r="EW76" s="3">
        <v>6</v>
      </c>
      <c r="EX76" s="1"/>
      <c r="EY76" s="3">
        <v>63</v>
      </c>
      <c r="EZ76" s="47">
        <v>327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9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1</v>
      </c>
      <c r="GH76" s="3">
        <v>0</v>
      </c>
      <c r="GI76" s="3">
        <v>0</v>
      </c>
      <c r="GJ76" s="3">
        <v>0</v>
      </c>
      <c r="GK76" s="3">
        <v>0</v>
      </c>
      <c r="GL76" s="3">
        <v>1</v>
      </c>
      <c r="GM76" s="3">
        <v>0</v>
      </c>
      <c r="GN76" s="3">
        <v>0</v>
      </c>
      <c r="GO76" s="3" t="s">
        <v>33</v>
      </c>
      <c r="GP76" s="3">
        <v>787</v>
      </c>
      <c r="GQ76" s="3">
        <v>1</v>
      </c>
      <c r="GR76" s="12" cm="1">
        <f t="array" ref="GR76">GQ76*GP76-SUM(GQ76*FA76:GN76*$FA$49:$GN$49)</f>
        <v>0</v>
      </c>
      <c r="GS76" s="23"/>
      <c r="GT76" s="3">
        <v>52</v>
      </c>
      <c r="GU76" s="3">
        <v>5</v>
      </c>
      <c r="GV76" s="1"/>
      <c r="GW76" s="3">
        <v>52</v>
      </c>
      <c r="GX76" s="47">
        <v>305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1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3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1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 t="s">
        <v>32</v>
      </c>
      <c r="IN76" s="3">
        <v>247</v>
      </c>
      <c r="IO76" s="3">
        <v>1</v>
      </c>
      <c r="IP76" s="12" cm="1">
        <f t="array" ref="IP76">IO76*IN76-SUM(IO76*GY76:IL76*$GY$49:$IL$49)</f>
        <v>0</v>
      </c>
    </row>
    <row r="77" spans="1:250" x14ac:dyDescent="0.35">
      <c r="A77" s="23"/>
      <c r="B77" s="3">
        <v>43</v>
      </c>
      <c r="C77" s="3">
        <v>4</v>
      </c>
      <c r="D77" s="1"/>
      <c r="E77" s="3">
        <v>43</v>
      </c>
      <c r="F77" s="4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12"/>
      <c r="AY77" s="23"/>
      <c r="AZ77" s="3">
        <v>68</v>
      </c>
      <c r="BA77" s="3">
        <v>9</v>
      </c>
      <c r="BB77" s="1"/>
      <c r="BC77" s="3">
        <v>68</v>
      </c>
      <c r="BD77" s="47">
        <v>305</v>
      </c>
      <c r="BE77" s="3">
        <v>0</v>
      </c>
      <c r="BF77" s="3">
        <v>2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1</v>
      </c>
      <c r="BS77" s="3">
        <v>0</v>
      </c>
      <c r="BT77" s="3">
        <v>2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1</v>
      </c>
      <c r="CQ77" s="3">
        <v>0</v>
      </c>
      <c r="CR77" s="3">
        <v>0</v>
      </c>
      <c r="CS77" s="3" t="s">
        <v>32</v>
      </c>
      <c r="CT77" s="3">
        <v>586</v>
      </c>
      <c r="CU77" s="52">
        <v>5</v>
      </c>
      <c r="CV77" s="12" cm="1">
        <f t="array" ref="CV77">CU77*CT77-SUM(CU77*BE77:CR77*$BE$49:$CR$49)</f>
        <v>0</v>
      </c>
      <c r="CW77" s="23"/>
      <c r="CX77" s="3">
        <v>54</v>
      </c>
      <c r="CY77" s="3">
        <v>3</v>
      </c>
      <c r="CZ77" s="1"/>
      <c r="DA77" s="3">
        <v>54</v>
      </c>
      <c r="DB77" s="49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12"/>
      <c r="EU77" s="23"/>
      <c r="EV77" s="3">
        <v>114</v>
      </c>
      <c r="EW77" s="3">
        <v>6</v>
      </c>
      <c r="EX77" s="1"/>
      <c r="EY77" s="3">
        <v>114</v>
      </c>
      <c r="EZ77" s="47">
        <v>332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3</v>
      </c>
      <c r="GJ77" s="3">
        <v>0</v>
      </c>
      <c r="GK77" s="3">
        <v>0</v>
      </c>
      <c r="GL77" s="3">
        <v>6</v>
      </c>
      <c r="GM77" s="3">
        <v>1</v>
      </c>
      <c r="GN77" s="3">
        <v>0</v>
      </c>
      <c r="GO77" s="3" t="s">
        <v>85</v>
      </c>
      <c r="GP77" s="3">
        <v>802</v>
      </c>
      <c r="GQ77" s="3">
        <v>1</v>
      </c>
      <c r="GR77" s="12" cm="1">
        <f t="array" ref="GR77">GQ77*GP77-SUM(GQ77*FA77:GN77*$FA$49:$GN$49)</f>
        <v>0</v>
      </c>
      <c r="GS77" s="23"/>
      <c r="GT77" s="3">
        <v>24</v>
      </c>
      <c r="GU77" s="3">
        <v>5</v>
      </c>
      <c r="GV77" s="1"/>
      <c r="GW77" s="3">
        <v>24</v>
      </c>
      <c r="GX77" s="47">
        <v>306</v>
      </c>
      <c r="GY77" s="3">
        <v>0</v>
      </c>
      <c r="GZ77" s="3">
        <v>0</v>
      </c>
      <c r="HA77" s="3">
        <v>0</v>
      </c>
      <c r="HB77" s="3">
        <v>0</v>
      </c>
      <c r="HC77" s="3">
        <v>1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1</v>
      </c>
      <c r="HR77" s="3">
        <v>0</v>
      </c>
      <c r="HS77" s="3">
        <v>1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 t="s">
        <v>31</v>
      </c>
      <c r="IN77" s="3">
        <v>178</v>
      </c>
      <c r="IO77" s="3">
        <v>3</v>
      </c>
      <c r="IP77" s="12" cm="1">
        <f t="array" ref="IP77">IO77*IN77-SUM(IO77*GY77:IL77*$GY$49:$IL$49)</f>
        <v>0</v>
      </c>
    </row>
    <row r="78" spans="1:250" x14ac:dyDescent="0.35">
      <c r="A78" s="23"/>
      <c r="B78" s="3">
        <v>58</v>
      </c>
      <c r="C78" s="3">
        <v>4</v>
      </c>
      <c r="D78" s="1"/>
      <c r="E78" s="3">
        <v>58</v>
      </c>
      <c r="F78" s="4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12"/>
      <c r="AY78" s="23"/>
      <c r="AZ78" s="3">
        <v>103</v>
      </c>
      <c r="BA78" s="3">
        <v>11</v>
      </c>
      <c r="BB78" s="1"/>
      <c r="BC78" s="3">
        <v>102</v>
      </c>
      <c r="BD78" s="47">
        <v>306</v>
      </c>
      <c r="BE78" s="3">
        <v>0</v>
      </c>
      <c r="BF78" s="3">
        <v>3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1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1</v>
      </c>
      <c r="CQ78" s="3">
        <v>1</v>
      </c>
      <c r="CR78" s="3">
        <v>0</v>
      </c>
      <c r="CS78" s="3" t="s">
        <v>31</v>
      </c>
      <c r="CT78" s="3">
        <v>649</v>
      </c>
      <c r="CU78" s="52">
        <v>1</v>
      </c>
      <c r="CV78" s="12" cm="1">
        <f t="array" ref="CV78">CU78*CT78-SUM(CU78*BE78:CR78*$BE$49:$CR$49)</f>
        <v>0</v>
      </c>
      <c r="CW78" s="23"/>
      <c r="CX78" s="3">
        <v>130</v>
      </c>
      <c r="CY78" s="3">
        <v>4</v>
      </c>
      <c r="CZ78" s="1"/>
      <c r="DA78" s="3">
        <v>129</v>
      </c>
      <c r="DB78" s="49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12"/>
      <c r="EU78" s="23"/>
      <c r="EV78" s="3">
        <v>113</v>
      </c>
      <c r="EW78" s="3">
        <v>11</v>
      </c>
      <c r="EX78" s="1"/>
      <c r="EY78" s="3">
        <v>112</v>
      </c>
      <c r="EZ78" s="47">
        <v>335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1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1</v>
      </c>
      <c r="GK78" s="3">
        <v>1</v>
      </c>
      <c r="GL78" s="3">
        <v>0</v>
      </c>
      <c r="GM78" s="3">
        <v>11</v>
      </c>
      <c r="GN78" s="3">
        <v>0</v>
      </c>
      <c r="GO78" s="3" t="s">
        <v>33</v>
      </c>
      <c r="GP78" s="3">
        <v>787</v>
      </c>
      <c r="GQ78" s="3">
        <v>1</v>
      </c>
      <c r="GR78" s="12" cm="1">
        <f t="array" ref="GR78">GQ78*GP78-SUM(GQ78*FA78:GN78*$FA$49:$GN$49)</f>
        <v>0</v>
      </c>
      <c r="GS78" s="23"/>
      <c r="GT78" s="3">
        <v>12</v>
      </c>
      <c r="GU78" s="3">
        <v>6</v>
      </c>
      <c r="GV78" s="1"/>
      <c r="GW78" s="3">
        <v>12</v>
      </c>
      <c r="GX78" s="47">
        <v>309</v>
      </c>
      <c r="GY78" s="3">
        <v>1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4</v>
      </c>
      <c r="HN78" s="3">
        <v>0</v>
      </c>
      <c r="HO78" s="3">
        <v>0</v>
      </c>
      <c r="HP78" s="3">
        <v>0</v>
      </c>
      <c r="HQ78" s="3">
        <v>1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 t="s">
        <v>32</v>
      </c>
      <c r="IN78" s="3">
        <v>247</v>
      </c>
      <c r="IO78" s="3">
        <v>1</v>
      </c>
      <c r="IP78" s="12" cm="1">
        <f t="array" ref="IP78">IO78*IN78-SUM(IO78*GY78:IL78*$GY$49:$IL$49)</f>
        <v>0</v>
      </c>
    </row>
    <row r="79" spans="1:250" x14ac:dyDescent="0.35">
      <c r="A79" s="23"/>
      <c r="B79" s="3">
        <v>13</v>
      </c>
      <c r="C79" s="3">
        <v>3</v>
      </c>
      <c r="D79" s="1"/>
      <c r="E79" s="3">
        <v>13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12"/>
      <c r="AY79" s="23"/>
      <c r="AZ79" s="3">
        <v>130</v>
      </c>
      <c r="BA79" s="3">
        <v>11</v>
      </c>
      <c r="BB79" s="1"/>
      <c r="BC79" s="3">
        <v>130</v>
      </c>
      <c r="BD79" s="47">
        <v>313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3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2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 t="s">
        <v>32</v>
      </c>
      <c r="CT79" s="3">
        <v>586</v>
      </c>
      <c r="CU79" s="52">
        <v>3.9999999808493221</v>
      </c>
      <c r="CV79" s="12" cm="1">
        <f t="array" ref="CV79">CU79*CT79-SUM(CU79*BE79:CR79*$BE$49:$CR$49)</f>
        <v>0</v>
      </c>
      <c r="CW79" s="23"/>
      <c r="CX79" s="3">
        <v>144</v>
      </c>
      <c r="CY79" s="3">
        <v>7</v>
      </c>
      <c r="CZ79" s="1"/>
      <c r="DA79" s="3">
        <v>144</v>
      </c>
      <c r="DB79" s="49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12"/>
      <c r="EU79" s="23"/>
      <c r="EV79" s="3">
        <v>87</v>
      </c>
      <c r="EW79" s="3">
        <v>9</v>
      </c>
      <c r="EX79" s="1"/>
      <c r="EY79" s="3">
        <v>87</v>
      </c>
      <c r="EZ79" s="47">
        <v>339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3</v>
      </c>
      <c r="FV79" s="3">
        <v>0</v>
      </c>
      <c r="FW79" s="3">
        <v>0</v>
      </c>
      <c r="FX79" s="3">
        <v>4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1</v>
      </c>
      <c r="GL79" s="3">
        <v>0</v>
      </c>
      <c r="GM79" s="3">
        <v>0</v>
      </c>
      <c r="GN79" s="3">
        <v>0</v>
      </c>
      <c r="GO79" s="3" t="s">
        <v>33</v>
      </c>
      <c r="GP79" s="3">
        <v>787</v>
      </c>
      <c r="GQ79" s="3">
        <v>2</v>
      </c>
      <c r="GR79" s="12" cm="1">
        <f t="array" ref="GR79">GQ79*GP79-SUM(GQ79*FA79:GN79*$FA$49:$GN$49)</f>
        <v>0</v>
      </c>
      <c r="GS79" s="23"/>
      <c r="GT79" s="3">
        <v>85</v>
      </c>
      <c r="GU79" s="3">
        <v>4</v>
      </c>
      <c r="GV79" s="1"/>
      <c r="GW79" s="3">
        <v>85</v>
      </c>
      <c r="GX79" s="47">
        <v>313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4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1</v>
      </c>
      <c r="IM79" s="3" t="s">
        <v>32</v>
      </c>
      <c r="IN79" s="3">
        <v>247</v>
      </c>
      <c r="IO79" s="3">
        <v>1</v>
      </c>
      <c r="IP79" s="12" cm="1">
        <f t="array" ref="IP79">IO79*IN79-SUM(IO79*GY79:IL79*$GY$49:$IL$49)</f>
        <v>0</v>
      </c>
    </row>
    <row r="80" spans="1:250" x14ac:dyDescent="0.35">
      <c r="A80" s="23"/>
      <c r="B80" s="3">
        <v>47</v>
      </c>
      <c r="C80" s="3">
        <v>3</v>
      </c>
      <c r="D80" s="1"/>
      <c r="E80" s="3">
        <v>46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12"/>
      <c r="AY80" s="23"/>
      <c r="AZ80" s="3">
        <v>117</v>
      </c>
      <c r="BA80" s="3">
        <v>11</v>
      </c>
      <c r="BB80" s="1"/>
      <c r="BC80" s="3">
        <v>116</v>
      </c>
      <c r="BD80" s="47">
        <v>317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1</v>
      </c>
      <c r="BS80" s="3">
        <v>0</v>
      </c>
      <c r="BT80" s="3">
        <v>0</v>
      </c>
      <c r="BU80" s="3">
        <v>0</v>
      </c>
      <c r="BV80" s="3">
        <v>3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1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1</v>
      </c>
      <c r="CR80" s="3">
        <v>0</v>
      </c>
      <c r="CS80" s="3" t="s">
        <v>32</v>
      </c>
      <c r="CT80" s="3">
        <v>586</v>
      </c>
      <c r="CU80" s="52">
        <v>1.0000000114366301</v>
      </c>
      <c r="CV80" s="12" cm="1">
        <f t="array" ref="CV80">CU80*CT80-SUM(CU80*BE80:CR80*$BE$49:$CR$49)</f>
        <v>0</v>
      </c>
      <c r="CW80" s="23"/>
      <c r="CX80" s="3">
        <v>24</v>
      </c>
      <c r="CY80" s="3">
        <v>5</v>
      </c>
      <c r="CZ80" s="1"/>
      <c r="DA80" s="3">
        <v>23</v>
      </c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12"/>
      <c r="EU80" s="23"/>
      <c r="EV80" s="3">
        <v>65</v>
      </c>
      <c r="EW80" s="3">
        <v>6</v>
      </c>
      <c r="EX80" s="1"/>
      <c r="EY80" s="3">
        <v>65</v>
      </c>
      <c r="EZ80" s="47">
        <v>343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11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1</v>
      </c>
      <c r="GC80" s="3">
        <v>0</v>
      </c>
      <c r="GD80" s="3">
        <v>0</v>
      </c>
      <c r="GE80" s="3">
        <v>0</v>
      </c>
      <c r="GF80" s="3">
        <v>1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 t="s">
        <v>33</v>
      </c>
      <c r="GP80" s="3">
        <v>787</v>
      </c>
      <c r="GQ80" s="3">
        <v>1</v>
      </c>
      <c r="GR80" s="12" cm="1">
        <f t="array" ref="GR80">GQ80*GP80-SUM(GQ80*FA80:GN80*$FA$49:$GN$49)</f>
        <v>0</v>
      </c>
      <c r="GS80" s="23"/>
      <c r="GT80" s="3">
        <v>84</v>
      </c>
      <c r="GU80" s="3">
        <v>6</v>
      </c>
      <c r="GV80" s="1"/>
      <c r="GW80" s="3">
        <v>83</v>
      </c>
      <c r="GX80" s="49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12"/>
    </row>
    <row r="81" spans="1:250" x14ac:dyDescent="0.35">
      <c r="A81" s="23"/>
      <c r="B81" s="3">
        <v>35</v>
      </c>
      <c r="C81" s="3">
        <v>6</v>
      </c>
      <c r="D81" s="1"/>
      <c r="E81" s="3">
        <v>35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12"/>
      <c r="AY81" s="23"/>
      <c r="AZ81" s="3">
        <v>64</v>
      </c>
      <c r="BA81" s="3">
        <v>10</v>
      </c>
      <c r="BB81" s="1"/>
      <c r="BC81" s="3">
        <v>64</v>
      </c>
      <c r="BD81" s="47">
        <v>318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3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2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1</v>
      </c>
      <c r="CR81" s="3">
        <v>0</v>
      </c>
      <c r="CS81" s="3" t="s">
        <v>31</v>
      </c>
      <c r="CT81" s="3">
        <v>649</v>
      </c>
      <c r="CU81" s="52">
        <v>0.99999997718568956</v>
      </c>
      <c r="CV81" s="12" cm="1">
        <f t="array" ref="CV81">CU81*CT81-SUM(CU81*BE81:CR81*$BE$49:$CR$49)</f>
        <v>0</v>
      </c>
      <c r="CW81" s="23"/>
      <c r="CX81" s="3">
        <v>115</v>
      </c>
      <c r="CY81" s="3">
        <v>4</v>
      </c>
      <c r="CZ81" s="1"/>
      <c r="DA81" s="3">
        <v>115</v>
      </c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12"/>
      <c r="EU81" s="23"/>
      <c r="EV81" s="3">
        <v>49</v>
      </c>
      <c r="EW81" s="3">
        <v>11</v>
      </c>
      <c r="EX81" s="1"/>
      <c r="EY81" s="3">
        <v>49</v>
      </c>
      <c r="EZ81" s="47">
        <v>344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1</v>
      </c>
      <c r="GB81" s="3">
        <v>6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1</v>
      </c>
      <c r="GK81" s="3">
        <v>0</v>
      </c>
      <c r="GL81" s="3">
        <v>0</v>
      </c>
      <c r="GM81" s="3">
        <v>0</v>
      </c>
      <c r="GN81" s="3">
        <v>0</v>
      </c>
      <c r="GO81" s="3" t="s">
        <v>85</v>
      </c>
      <c r="GP81" s="3">
        <v>802</v>
      </c>
      <c r="GQ81" s="3">
        <v>2</v>
      </c>
      <c r="GR81" s="12" cm="1">
        <f t="array" ref="GR81">GQ81*GP81-SUM(GQ81*FA81:GN81*$FA$49:$GN$49)</f>
        <v>0</v>
      </c>
      <c r="GS81" s="23"/>
      <c r="GT81" s="3">
        <v>31</v>
      </c>
      <c r="GU81" s="3">
        <v>6</v>
      </c>
      <c r="GV81" s="1"/>
      <c r="GW81" s="3">
        <v>31</v>
      </c>
      <c r="GX81" s="49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12"/>
    </row>
    <row r="82" spans="1:250" x14ac:dyDescent="0.35">
      <c r="A82" s="23"/>
      <c r="B82" s="3">
        <v>46</v>
      </c>
      <c r="C82" s="3">
        <v>4</v>
      </c>
      <c r="D82" s="1"/>
      <c r="E82" s="3">
        <v>45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12"/>
      <c r="AY82" s="23"/>
      <c r="AZ82" s="3">
        <v>125</v>
      </c>
      <c r="BA82" s="3">
        <v>5</v>
      </c>
      <c r="BB82" s="1"/>
      <c r="BC82" s="3">
        <v>125</v>
      </c>
      <c r="BD82" s="47">
        <v>323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5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4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2</v>
      </c>
      <c r="CQ82" s="3">
        <v>0</v>
      </c>
      <c r="CR82" s="3">
        <v>0</v>
      </c>
      <c r="CS82" s="3" t="s">
        <v>33</v>
      </c>
      <c r="CT82" s="3">
        <v>762</v>
      </c>
      <c r="CU82" s="52">
        <v>1.99999976171845</v>
      </c>
      <c r="CV82" s="12" cm="1">
        <f t="array" ref="CV82">CU82*CT82-SUM(CU82*BE82:CR82*$BE$49:$CR$49)</f>
        <v>0</v>
      </c>
      <c r="CW82" s="23"/>
      <c r="CX82" s="3">
        <v>15</v>
      </c>
      <c r="CY82" s="3">
        <v>6</v>
      </c>
      <c r="CZ82" s="1"/>
      <c r="DA82" s="3">
        <v>14</v>
      </c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12"/>
      <c r="EU82" s="23"/>
      <c r="EV82" s="3">
        <v>14</v>
      </c>
      <c r="EW82" s="3">
        <v>10</v>
      </c>
      <c r="EX82" s="1"/>
      <c r="EY82" s="3">
        <v>13</v>
      </c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12"/>
      <c r="GS82" s="23"/>
      <c r="GT82" s="3">
        <v>11</v>
      </c>
      <c r="GU82" s="3">
        <v>5</v>
      </c>
      <c r="GV82" s="1"/>
      <c r="GW82" s="3">
        <v>10</v>
      </c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12"/>
    </row>
    <row r="83" spans="1:250" x14ac:dyDescent="0.35">
      <c r="A83" s="23"/>
      <c r="B83" s="3">
        <v>115</v>
      </c>
      <c r="C83" s="3">
        <v>6</v>
      </c>
      <c r="D83" s="1"/>
      <c r="E83" s="3">
        <v>114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12"/>
      <c r="AY83" s="23"/>
      <c r="AZ83" s="3">
        <v>71</v>
      </c>
      <c r="BA83" s="3">
        <v>10</v>
      </c>
      <c r="BB83" s="1"/>
      <c r="BC83" s="3">
        <v>70</v>
      </c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12"/>
      <c r="CW83" s="23"/>
      <c r="CX83" s="3">
        <v>51</v>
      </c>
      <c r="CY83" s="3">
        <v>7</v>
      </c>
      <c r="CZ83" s="1"/>
      <c r="DA83" s="3">
        <v>51</v>
      </c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12"/>
      <c r="EU83" s="23"/>
      <c r="EV83" s="3">
        <v>41</v>
      </c>
      <c r="EW83" s="3">
        <v>6</v>
      </c>
      <c r="EX83" s="1"/>
      <c r="EY83" s="3">
        <v>40</v>
      </c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12"/>
      <c r="GS83" s="23"/>
      <c r="GT83" s="3">
        <v>15</v>
      </c>
      <c r="GU83" s="3">
        <v>5</v>
      </c>
      <c r="GV83" s="1"/>
      <c r="GW83" s="3">
        <v>14</v>
      </c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12"/>
    </row>
    <row r="84" spans="1:250" x14ac:dyDescent="0.35">
      <c r="A84" s="23"/>
      <c r="B84" s="3">
        <v>51</v>
      </c>
      <c r="C84" s="3">
        <v>6</v>
      </c>
      <c r="D84" s="1"/>
      <c r="E84" s="3">
        <v>50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12"/>
      <c r="AY84" s="23"/>
      <c r="AZ84" s="3">
        <v>87</v>
      </c>
      <c r="BA84" s="3">
        <v>11</v>
      </c>
      <c r="BB84" s="1"/>
      <c r="BC84" s="3">
        <v>87</v>
      </c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12"/>
      <c r="CW84" s="23"/>
      <c r="CX84" s="3">
        <v>84</v>
      </c>
      <c r="CY84" s="3">
        <v>5</v>
      </c>
      <c r="CZ84" s="1"/>
      <c r="DA84" s="3">
        <v>84</v>
      </c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12"/>
      <c r="EU84" s="23"/>
      <c r="EV84" s="3">
        <v>140</v>
      </c>
      <c r="EW84" s="3">
        <v>9</v>
      </c>
      <c r="EX84" s="1"/>
      <c r="EY84" s="3">
        <v>140</v>
      </c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12"/>
      <c r="GS84" s="23"/>
      <c r="GT84" s="3">
        <v>51</v>
      </c>
      <c r="GU84" s="3">
        <v>3</v>
      </c>
      <c r="GV84" s="1"/>
      <c r="GW84" s="3">
        <v>51</v>
      </c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12"/>
    </row>
    <row r="85" spans="1:250" x14ac:dyDescent="0.35">
      <c r="A85" s="23"/>
      <c r="B85" s="3">
        <v>15</v>
      </c>
      <c r="C85" s="3">
        <v>5</v>
      </c>
      <c r="D85" s="1"/>
      <c r="E85" s="3">
        <v>15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12"/>
      <c r="AY85" s="23"/>
      <c r="AZ85" s="3">
        <v>26</v>
      </c>
      <c r="BA85" s="3">
        <v>13</v>
      </c>
      <c r="BB85" s="1"/>
      <c r="BC85" s="3">
        <v>26</v>
      </c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12"/>
      <c r="CW85" s="23"/>
      <c r="CX85" s="3">
        <v>92</v>
      </c>
      <c r="CY85" s="3">
        <v>6</v>
      </c>
      <c r="CZ85" s="1"/>
      <c r="DA85" s="3">
        <v>91</v>
      </c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12"/>
      <c r="EU85" s="23"/>
      <c r="EV85" s="3">
        <v>28</v>
      </c>
      <c r="EW85" s="3">
        <v>7</v>
      </c>
      <c r="EX85" s="1"/>
      <c r="EY85" s="3">
        <v>27</v>
      </c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12"/>
      <c r="GS85" s="23"/>
      <c r="GT85" s="3">
        <v>36</v>
      </c>
      <c r="GU85" s="3">
        <v>3</v>
      </c>
      <c r="GV85" s="1"/>
      <c r="GW85" s="3">
        <v>36</v>
      </c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12"/>
    </row>
    <row r="86" spans="1:250" x14ac:dyDescent="0.35">
      <c r="A86" s="23"/>
      <c r="B86" s="3">
        <v>112</v>
      </c>
      <c r="C86" s="3">
        <v>5</v>
      </c>
      <c r="D86" s="1"/>
      <c r="E86" s="3">
        <v>112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12"/>
      <c r="AY86" s="23"/>
      <c r="AZ86" s="3">
        <v>23</v>
      </c>
      <c r="BA86" s="3">
        <v>6</v>
      </c>
      <c r="BB86" s="1"/>
      <c r="BC86" s="3">
        <v>23</v>
      </c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12"/>
      <c r="CW86" s="23"/>
      <c r="CX86" s="3">
        <v>116</v>
      </c>
      <c r="CY86" s="3">
        <v>6</v>
      </c>
      <c r="CZ86" s="1"/>
      <c r="DA86" s="3">
        <v>115</v>
      </c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12"/>
      <c r="EU86" s="23"/>
      <c r="EV86" s="3">
        <v>10</v>
      </c>
      <c r="EW86" s="3">
        <v>11</v>
      </c>
      <c r="EX86" s="1"/>
      <c r="EY86" s="3">
        <v>10</v>
      </c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12"/>
      <c r="GS86" s="23"/>
      <c r="GT86" s="3">
        <v>94</v>
      </c>
      <c r="GU86" s="3">
        <v>5</v>
      </c>
      <c r="GV86" s="1"/>
      <c r="GW86" s="3">
        <v>94</v>
      </c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12"/>
    </row>
    <row r="87" spans="1:250" x14ac:dyDescent="0.35">
      <c r="A87" s="23"/>
      <c r="B87" s="3">
        <v>21</v>
      </c>
      <c r="C87" s="3">
        <v>5</v>
      </c>
      <c r="D87" s="1"/>
      <c r="E87" s="3">
        <v>20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12"/>
      <c r="AY87" s="23"/>
      <c r="AZ87" s="3">
        <v>32</v>
      </c>
      <c r="BA87" s="3">
        <v>8</v>
      </c>
      <c r="BB87" s="1"/>
      <c r="BC87" s="3">
        <v>32</v>
      </c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12"/>
      <c r="CW87" s="23"/>
      <c r="CX87" s="3">
        <v>16</v>
      </c>
      <c r="CY87" s="3">
        <v>7</v>
      </c>
      <c r="CZ87" s="1"/>
      <c r="DA87" s="3">
        <v>16</v>
      </c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12"/>
      <c r="EU87" s="23"/>
      <c r="EV87" s="3">
        <v>47</v>
      </c>
      <c r="EW87" s="3">
        <v>9</v>
      </c>
      <c r="EX87" s="1"/>
      <c r="EY87" s="3">
        <v>47</v>
      </c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12"/>
      <c r="GS87" s="23"/>
      <c r="GT87" s="3">
        <v>99</v>
      </c>
      <c r="GU87" s="3">
        <v>3</v>
      </c>
      <c r="GV87" s="1"/>
      <c r="GW87" s="3">
        <v>98</v>
      </c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12"/>
    </row>
    <row r="88" spans="1:250" x14ac:dyDescent="0.35">
      <c r="A88" s="23"/>
      <c r="B88" s="3">
        <v>12</v>
      </c>
      <c r="C88" s="3">
        <v>5</v>
      </c>
      <c r="D88" s="1"/>
      <c r="E88" s="3">
        <v>12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12"/>
      <c r="AY88" s="23"/>
      <c r="AZ88" s="3">
        <v>12</v>
      </c>
      <c r="BA88" s="3">
        <v>13</v>
      </c>
      <c r="BB88" s="1"/>
      <c r="BC88" s="3">
        <v>12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12"/>
      <c r="CW88" s="23"/>
      <c r="CX88" s="3">
        <v>61</v>
      </c>
      <c r="CY88" s="3">
        <v>4</v>
      </c>
      <c r="CZ88" s="1"/>
      <c r="DA88" s="3">
        <v>60</v>
      </c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12"/>
      <c r="EU88" s="23"/>
      <c r="EV88" s="3">
        <v>110</v>
      </c>
      <c r="EW88" s="3">
        <v>8</v>
      </c>
      <c r="EX88" s="1"/>
      <c r="EY88" s="3">
        <v>110</v>
      </c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12"/>
      <c r="GS88" s="23"/>
      <c r="GT88" s="3">
        <v>14</v>
      </c>
      <c r="GU88" s="3">
        <v>5</v>
      </c>
      <c r="GV88" s="1"/>
      <c r="GW88" s="3">
        <v>14</v>
      </c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12"/>
    </row>
    <row r="89" spans="1:250" x14ac:dyDescent="0.35">
      <c r="A89" s="23"/>
      <c r="B89" s="3">
        <v>17</v>
      </c>
      <c r="C89" s="3">
        <v>5</v>
      </c>
      <c r="D89" s="1"/>
      <c r="E89" s="3">
        <v>17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12"/>
      <c r="AY89" s="23"/>
      <c r="AZ89" s="3">
        <v>13</v>
      </c>
      <c r="BA89" s="3">
        <v>8</v>
      </c>
      <c r="BB89" s="1"/>
      <c r="BC89" s="3">
        <v>12</v>
      </c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12"/>
      <c r="CW89" s="23"/>
      <c r="CX89" s="3">
        <v>73</v>
      </c>
      <c r="CY89" s="3">
        <v>6</v>
      </c>
      <c r="CZ89" s="1"/>
      <c r="DA89" s="3">
        <v>73</v>
      </c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12"/>
      <c r="EU89" s="23"/>
      <c r="EV89" s="3">
        <v>58</v>
      </c>
      <c r="EW89" s="3">
        <v>11</v>
      </c>
      <c r="EX89" s="1"/>
      <c r="EY89" s="3">
        <v>58</v>
      </c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12"/>
      <c r="GS89" s="23"/>
      <c r="GT89" s="3">
        <v>95</v>
      </c>
      <c r="GU89" s="3">
        <v>3</v>
      </c>
      <c r="GV89" s="1"/>
      <c r="GW89" s="3">
        <v>95</v>
      </c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12"/>
    </row>
    <row r="90" spans="1:250" ht="15" thickBot="1" x14ac:dyDescent="0.4">
      <c r="A90" s="24"/>
      <c r="B90" s="3">
        <v>37</v>
      </c>
      <c r="C90" s="3">
        <v>4</v>
      </c>
      <c r="D90" s="25"/>
      <c r="E90" s="40">
        <v>37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5"/>
      <c r="AY90" s="24"/>
      <c r="AZ90" s="3">
        <v>28</v>
      </c>
      <c r="BA90" s="3">
        <v>12</v>
      </c>
      <c r="BB90" s="25"/>
      <c r="BC90" s="40">
        <v>27</v>
      </c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5"/>
      <c r="CW90" s="24"/>
      <c r="CX90" s="3">
        <v>33</v>
      </c>
      <c r="CY90" s="3">
        <v>3</v>
      </c>
      <c r="CZ90" s="25"/>
      <c r="DA90" s="40">
        <v>32</v>
      </c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5"/>
      <c r="EU90" s="24"/>
      <c r="EV90" s="3">
        <v>51</v>
      </c>
      <c r="EW90" s="3">
        <v>12</v>
      </c>
      <c r="EX90" s="25"/>
      <c r="EY90" s="40">
        <v>50</v>
      </c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5"/>
      <c r="GS90" s="24"/>
      <c r="GT90" s="3">
        <v>35</v>
      </c>
      <c r="GU90" s="3">
        <v>4</v>
      </c>
      <c r="GV90" s="25"/>
      <c r="GW90" s="40">
        <v>34</v>
      </c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3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5"/>
    </row>
    <row r="91" spans="1:250" x14ac:dyDescent="0.35">
      <c r="A91" s="87" t="s">
        <v>26</v>
      </c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9"/>
      <c r="AY91" s="87" t="s">
        <v>26</v>
      </c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88"/>
      <c r="CS91" s="88"/>
      <c r="CT91" s="88"/>
      <c r="CU91" s="88"/>
      <c r="CV91" s="89"/>
      <c r="CW91" s="87" t="s">
        <v>26</v>
      </c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9"/>
      <c r="EU91" s="87" t="s">
        <v>26</v>
      </c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9"/>
      <c r="GS91" s="87" t="s">
        <v>26</v>
      </c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  <c r="HK91" s="88"/>
      <c r="HL91" s="88"/>
      <c r="HM91" s="88"/>
      <c r="HN91" s="88"/>
      <c r="HO91" s="88"/>
      <c r="HP91" s="88"/>
      <c r="HQ91" s="88"/>
      <c r="HR91" s="88"/>
      <c r="HS91" s="88"/>
      <c r="HT91" s="88"/>
      <c r="HU91" s="88"/>
      <c r="HV91" s="88"/>
      <c r="HW91" s="88"/>
      <c r="HX91" s="88"/>
      <c r="HY91" s="88"/>
      <c r="HZ91" s="88"/>
      <c r="IA91" s="88"/>
      <c r="IB91" s="88"/>
      <c r="IC91" s="88"/>
      <c r="ID91" s="88"/>
      <c r="IE91" s="88"/>
      <c r="IF91" s="88"/>
      <c r="IG91" s="88"/>
      <c r="IH91" s="88"/>
      <c r="II91" s="88"/>
      <c r="IJ91" s="88"/>
      <c r="IK91" s="88"/>
      <c r="IL91" s="88"/>
      <c r="IM91" s="88"/>
      <c r="IN91" s="88"/>
      <c r="IO91" s="88"/>
      <c r="IP91" s="89"/>
    </row>
    <row r="92" spans="1:250" ht="15" thickBot="1" x14ac:dyDescent="0.4">
      <c r="A92" s="90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2"/>
      <c r="AY92" s="90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2"/>
      <c r="CW92" s="90"/>
      <c r="CX92" s="91"/>
      <c r="CY92" s="91"/>
      <c r="CZ92" s="91"/>
      <c r="DA92" s="91"/>
      <c r="DB92" s="91"/>
      <c r="DC92" s="91"/>
      <c r="DD92" s="91"/>
      <c r="DE92" s="91"/>
      <c r="DF92" s="91"/>
      <c r="DG92" s="91"/>
      <c r="DH92" s="91"/>
      <c r="DI92" s="91"/>
      <c r="DJ92" s="91"/>
      <c r="DK92" s="91"/>
      <c r="DL92" s="91"/>
      <c r="DM92" s="91"/>
      <c r="DN92" s="91"/>
      <c r="DO92" s="91"/>
      <c r="DP92" s="91"/>
      <c r="DQ92" s="91"/>
      <c r="DR92" s="91"/>
      <c r="DS92" s="91"/>
      <c r="DT92" s="91"/>
      <c r="DU92" s="91"/>
      <c r="DV92" s="91"/>
      <c r="DW92" s="91"/>
      <c r="DX92" s="91"/>
      <c r="DY92" s="91"/>
      <c r="DZ92" s="91"/>
      <c r="EA92" s="91"/>
      <c r="EB92" s="91"/>
      <c r="EC92" s="91"/>
      <c r="ED92" s="91"/>
      <c r="EE92" s="91"/>
      <c r="EF92" s="91"/>
      <c r="EG92" s="91"/>
      <c r="EH92" s="91"/>
      <c r="EI92" s="91"/>
      <c r="EJ92" s="91"/>
      <c r="EK92" s="91"/>
      <c r="EL92" s="91"/>
      <c r="EM92" s="91"/>
      <c r="EN92" s="91"/>
      <c r="EO92" s="91"/>
      <c r="EP92" s="91"/>
      <c r="EQ92" s="91"/>
      <c r="ER92" s="91"/>
      <c r="ES92" s="91"/>
      <c r="ET92" s="92"/>
      <c r="EU92" s="90"/>
      <c r="EV92" s="91"/>
      <c r="EW92" s="91"/>
      <c r="EX92" s="91"/>
      <c r="EY92" s="91"/>
      <c r="EZ92" s="91"/>
      <c r="FA92" s="91"/>
      <c r="FB92" s="91"/>
      <c r="FC92" s="91"/>
      <c r="FD92" s="91"/>
      <c r="FE92" s="91"/>
      <c r="FF92" s="91"/>
      <c r="FG92" s="91"/>
      <c r="FH92" s="91"/>
      <c r="FI92" s="91"/>
      <c r="FJ92" s="91"/>
      <c r="FK92" s="91"/>
      <c r="FL92" s="91"/>
      <c r="FM92" s="91"/>
      <c r="FN92" s="91"/>
      <c r="FO92" s="91"/>
      <c r="FP92" s="91"/>
      <c r="FQ92" s="91"/>
      <c r="FR92" s="91"/>
      <c r="FS92" s="91"/>
      <c r="FT92" s="91"/>
      <c r="FU92" s="91"/>
      <c r="FV92" s="91"/>
      <c r="FW92" s="91"/>
      <c r="FX92" s="91"/>
      <c r="FY92" s="91"/>
      <c r="FZ92" s="91"/>
      <c r="GA92" s="91"/>
      <c r="GB92" s="91"/>
      <c r="GC92" s="91"/>
      <c r="GD92" s="91"/>
      <c r="GE92" s="91"/>
      <c r="GF92" s="91"/>
      <c r="GG92" s="91"/>
      <c r="GH92" s="91"/>
      <c r="GI92" s="91"/>
      <c r="GJ92" s="91"/>
      <c r="GK92" s="91"/>
      <c r="GL92" s="91"/>
      <c r="GM92" s="91"/>
      <c r="GN92" s="91"/>
      <c r="GO92" s="91"/>
      <c r="GP92" s="91"/>
      <c r="GQ92" s="91"/>
      <c r="GR92" s="92"/>
      <c r="GS92" s="90"/>
      <c r="GT92" s="91"/>
      <c r="GU92" s="91"/>
      <c r="GV92" s="91"/>
      <c r="GW92" s="91"/>
      <c r="GX92" s="91"/>
      <c r="GY92" s="91"/>
      <c r="GZ92" s="91"/>
      <c r="HA92" s="91"/>
      <c r="HB92" s="91"/>
      <c r="HC92" s="91"/>
      <c r="HD92" s="91"/>
      <c r="HE92" s="91"/>
      <c r="HF92" s="91"/>
      <c r="HG92" s="91"/>
      <c r="HH92" s="91"/>
      <c r="HI92" s="91"/>
      <c r="HJ92" s="91"/>
      <c r="HK92" s="91"/>
      <c r="HL92" s="91"/>
      <c r="HM92" s="91"/>
      <c r="HN92" s="91"/>
      <c r="HO92" s="91"/>
      <c r="HP92" s="91"/>
      <c r="HQ92" s="91"/>
      <c r="HR92" s="91"/>
      <c r="HS92" s="91"/>
      <c r="HT92" s="91"/>
      <c r="HU92" s="91"/>
      <c r="HV92" s="91"/>
      <c r="HW92" s="91"/>
      <c r="HX92" s="91"/>
      <c r="HY92" s="91"/>
      <c r="HZ92" s="91"/>
      <c r="IA92" s="91"/>
      <c r="IB92" s="91"/>
      <c r="IC92" s="91"/>
      <c r="ID92" s="91"/>
      <c r="IE92" s="91"/>
      <c r="IF92" s="91"/>
      <c r="IG92" s="91"/>
      <c r="IH92" s="91"/>
      <c r="II92" s="91"/>
      <c r="IJ92" s="91"/>
      <c r="IK92" s="91"/>
      <c r="IL92" s="91"/>
      <c r="IM92" s="91"/>
      <c r="IN92" s="91"/>
      <c r="IO92" s="91"/>
      <c r="IP92" s="92"/>
    </row>
    <row r="93" spans="1:250" x14ac:dyDescent="0.35">
      <c r="A93" s="11" t="s">
        <v>4</v>
      </c>
      <c r="B93" s="35" t="s">
        <v>5</v>
      </c>
      <c r="C93" s="35" t="s">
        <v>6</v>
      </c>
      <c r="D93" s="35" t="s">
        <v>14</v>
      </c>
      <c r="E93" s="35" t="s">
        <v>7</v>
      </c>
      <c r="F93" s="48"/>
      <c r="G93" s="86" t="s">
        <v>8</v>
      </c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35" t="s">
        <v>9</v>
      </c>
      <c r="AV93" s="35" t="s">
        <v>10</v>
      </c>
      <c r="AW93" s="35" t="s">
        <v>11</v>
      </c>
      <c r="AX93" s="42"/>
      <c r="AY93" s="11" t="s">
        <v>4</v>
      </c>
      <c r="AZ93" s="35" t="s">
        <v>5</v>
      </c>
      <c r="BA93" s="35" t="s">
        <v>6</v>
      </c>
      <c r="BB93" s="35" t="s">
        <v>14</v>
      </c>
      <c r="BC93" s="35" t="s">
        <v>7</v>
      </c>
      <c r="BD93" s="48"/>
      <c r="BE93" s="86" t="s">
        <v>8</v>
      </c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35" t="s">
        <v>9</v>
      </c>
      <c r="CT93" s="35" t="s">
        <v>10</v>
      </c>
      <c r="CU93" s="35" t="s">
        <v>11</v>
      </c>
      <c r="CV93" s="42"/>
      <c r="CW93" s="11" t="s">
        <v>4</v>
      </c>
      <c r="CX93" s="35" t="s">
        <v>5</v>
      </c>
      <c r="CY93" s="35" t="s">
        <v>6</v>
      </c>
      <c r="CZ93" s="35" t="s">
        <v>14</v>
      </c>
      <c r="DA93" s="35" t="s">
        <v>7</v>
      </c>
      <c r="DB93" s="48"/>
      <c r="DC93" s="86" t="s">
        <v>8</v>
      </c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35" t="s">
        <v>9</v>
      </c>
      <c r="ER93" s="35" t="s">
        <v>10</v>
      </c>
      <c r="ES93" s="35" t="s">
        <v>11</v>
      </c>
      <c r="ET93" s="42"/>
      <c r="EU93" s="11" t="s">
        <v>4</v>
      </c>
      <c r="EV93" s="35" t="s">
        <v>5</v>
      </c>
      <c r="EW93" s="35" t="s">
        <v>6</v>
      </c>
      <c r="EX93" s="35" t="s">
        <v>14</v>
      </c>
      <c r="EY93" s="35" t="s">
        <v>7</v>
      </c>
      <c r="EZ93" s="48"/>
      <c r="FA93" s="86" t="s">
        <v>8</v>
      </c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35" t="s">
        <v>9</v>
      </c>
      <c r="GP93" s="35" t="s">
        <v>10</v>
      </c>
      <c r="GQ93" s="35" t="s">
        <v>11</v>
      </c>
      <c r="GR93" s="42"/>
      <c r="GS93" s="11" t="s">
        <v>4</v>
      </c>
      <c r="GT93" s="35" t="s">
        <v>5</v>
      </c>
      <c r="GU93" s="35" t="s">
        <v>6</v>
      </c>
      <c r="GV93" s="35" t="s">
        <v>14</v>
      </c>
      <c r="GW93" s="35" t="s">
        <v>7</v>
      </c>
      <c r="GX93" s="48"/>
      <c r="GY93" s="86" t="s">
        <v>8</v>
      </c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35" t="s">
        <v>9</v>
      </c>
      <c r="IN93" s="35" t="s">
        <v>10</v>
      </c>
      <c r="IO93" s="35" t="s">
        <v>11</v>
      </c>
      <c r="IP93" s="42"/>
    </row>
    <row r="94" spans="1:250" x14ac:dyDescent="0.35">
      <c r="A94" s="15">
        <v>1</v>
      </c>
      <c r="B94" s="3" t="s">
        <v>330</v>
      </c>
      <c r="C94" s="3">
        <v>0</v>
      </c>
      <c r="D94" s="3">
        <v>36</v>
      </c>
      <c r="E94" s="37">
        <v>0</v>
      </c>
      <c r="F94" s="46" t="s">
        <v>12</v>
      </c>
      <c r="G94" s="3">
        <v>29</v>
      </c>
      <c r="H94" s="3">
        <v>61</v>
      </c>
      <c r="I94" s="3">
        <v>63</v>
      </c>
      <c r="J94" s="3">
        <v>24</v>
      </c>
      <c r="K94" s="3">
        <v>58</v>
      </c>
      <c r="L94" s="3">
        <v>44</v>
      </c>
      <c r="M94" s="3">
        <v>70</v>
      </c>
      <c r="N94" s="3">
        <v>28</v>
      </c>
      <c r="O94" s="3">
        <v>38</v>
      </c>
      <c r="P94" s="3">
        <v>53</v>
      </c>
      <c r="Q94" s="3">
        <v>55</v>
      </c>
      <c r="R94" s="3">
        <v>22</v>
      </c>
      <c r="S94" s="3">
        <v>74</v>
      </c>
      <c r="T94" s="3">
        <v>36</v>
      </c>
      <c r="U94" s="3">
        <v>40</v>
      </c>
      <c r="V94" s="3">
        <v>37</v>
      </c>
      <c r="W94" s="3">
        <v>62</v>
      </c>
      <c r="X94" s="3">
        <v>65</v>
      </c>
      <c r="Y94" s="3">
        <v>51</v>
      </c>
      <c r="Z94" s="3">
        <v>26</v>
      </c>
      <c r="AA94" s="3">
        <v>71</v>
      </c>
      <c r="AB94" s="3">
        <v>68</v>
      </c>
      <c r="AC94" s="3">
        <v>31</v>
      </c>
      <c r="AD94" s="3">
        <v>39</v>
      </c>
      <c r="AE94" s="3">
        <v>52</v>
      </c>
      <c r="AF94" s="3">
        <v>43</v>
      </c>
      <c r="AG94" s="3">
        <v>54</v>
      </c>
      <c r="AH94" s="3">
        <v>33</v>
      </c>
      <c r="AI94" s="3">
        <v>92</v>
      </c>
      <c r="AJ94" s="3">
        <v>16</v>
      </c>
      <c r="AK94" s="3">
        <v>42</v>
      </c>
      <c r="AL94" s="3">
        <v>85</v>
      </c>
      <c r="AM94" s="3">
        <v>144</v>
      </c>
      <c r="AN94" s="3">
        <v>117</v>
      </c>
      <c r="AO94" s="3">
        <v>17</v>
      </c>
      <c r="AP94" s="3">
        <v>82</v>
      </c>
      <c r="AQ94" s="3">
        <v>83</v>
      </c>
      <c r="AR94" s="3">
        <v>35</v>
      </c>
      <c r="AS94" s="3">
        <v>115</v>
      </c>
      <c r="AT94" s="3">
        <v>15</v>
      </c>
      <c r="AX94" s="12" t="s">
        <v>13</v>
      </c>
      <c r="AY94" s="15">
        <v>2</v>
      </c>
      <c r="AZ94" s="32" t="s">
        <v>331</v>
      </c>
      <c r="BA94" s="3">
        <v>0</v>
      </c>
      <c r="BB94" s="3">
        <v>58</v>
      </c>
      <c r="BC94" s="37">
        <v>0</v>
      </c>
      <c r="BD94" s="46" t="s">
        <v>12</v>
      </c>
      <c r="BE94" s="3">
        <v>98</v>
      </c>
      <c r="BF94" s="3">
        <v>55</v>
      </c>
      <c r="BG94" s="3">
        <v>146</v>
      </c>
      <c r="BH94" s="3">
        <v>78</v>
      </c>
      <c r="BI94" s="3">
        <v>53</v>
      </c>
      <c r="BJ94" s="3">
        <v>52</v>
      </c>
      <c r="BK94" s="3">
        <v>124</v>
      </c>
      <c r="BL94" s="3">
        <v>127</v>
      </c>
      <c r="BM94" s="3">
        <v>142</v>
      </c>
      <c r="BN94" s="3">
        <v>144</v>
      </c>
      <c r="BO94" s="3">
        <v>129</v>
      </c>
      <c r="BP94" s="3">
        <v>140</v>
      </c>
      <c r="BQ94" s="3">
        <v>95</v>
      </c>
      <c r="BR94" s="3">
        <v>126</v>
      </c>
      <c r="BS94" s="3">
        <v>92</v>
      </c>
      <c r="BT94" s="3">
        <v>88</v>
      </c>
      <c r="BU94" s="3">
        <v>114</v>
      </c>
      <c r="BV94" s="3">
        <v>67</v>
      </c>
      <c r="BW94" s="3">
        <v>109</v>
      </c>
      <c r="BX94" s="3">
        <v>149</v>
      </c>
      <c r="BY94" s="3">
        <v>57</v>
      </c>
      <c r="BZ94" s="3">
        <v>79</v>
      </c>
      <c r="CA94" s="3">
        <v>89</v>
      </c>
      <c r="CB94" s="3">
        <v>136</v>
      </c>
      <c r="CC94" s="3">
        <v>123</v>
      </c>
      <c r="CD94" s="3">
        <v>112</v>
      </c>
      <c r="CE94" s="3">
        <v>145</v>
      </c>
      <c r="CF94" s="3">
        <v>91</v>
      </c>
      <c r="CG94" s="3">
        <v>58</v>
      </c>
      <c r="CH94" s="3">
        <v>59</v>
      </c>
      <c r="CI94" s="3">
        <v>100</v>
      </c>
      <c r="CJ94" s="3">
        <v>85</v>
      </c>
      <c r="CK94" s="3">
        <v>115</v>
      </c>
      <c r="CL94" s="3">
        <v>15</v>
      </c>
      <c r="CM94" s="3">
        <v>51</v>
      </c>
      <c r="CN94" s="3">
        <v>87</v>
      </c>
      <c r="CO94" s="3">
        <v>46</v>
      </c>
      <c r="CP94" s="3">
        <v>64</v>
      </c>
      <c r="CQ94" s="3">
        <v>35</v>
      </c>
      <c r="CR94" s="3">
        <v>24</v>
      </c>
      <c r="CV94" s="12" t="s">
        <v>13</v>
      </c>
      <c r="CW94" s="15">
        <v>3</v>
      </c>
      <c r="CX94" s="51" t="s">
        <v>332</v>
      </c>
      <c r="CY94" s="3">
        <v>0</v>
      </c>
      <c r="CZ94" s="3">
        <v>39</v>
      </c>
      <c r="DA94" s="37">
        <v>0</v>
      </c>
      <c r="DB94" s="46" t="s">
        <v>12</v>
      </c>
      <c r="DC94" s="3">
        <v>61</v>
      </c>
      <c r="DD94" s="3">
        <v>49</v>
      </c>
      <c r="DE94" s="3">
        <v>40</v>
      </c>
      <c r="DF94" s="3">
        <v>57</v>
      </c>
      <c r="DG94" s="3">
        <v>47</v>
      </c>
      <c r="DH94" s="3">
        <v>54</v>
      </c>
      <c r="DI94" s="3">
        <v>25</v>
      </c>
      <c r="DJ94" s="3">
        <v>37</v>
      </c>
      <c r="DK94" s="3">
        <v>51</v>
      </c>
      <c r="DL94" s="3">
        <v>26</v>
      </c>
      <c r="DM94" s="3">
        <v>65</v>
      </c>
      <c r="DN94" s="3">
        <v>34</v>
      </c>
      <c r="DO94" s="3">
        <v>48</v>
      </c>
      <c r="DP94" s="3">
        <v>41</v>
      </c>
      <c r="DQ94" s="3">
        <v>28</v>
      </c>
      <c r="DR94" s="3">
        <v>59</v>
      </c>
      <c r="DS94" s="3">
        <v>62</v>
      </c>
      <c r="DT94" s="3">
        <v>27</v>
      </c>
      <c r="DU94" s="3">
        <v>50</v>
      </c>
      <c r="DV94" s="3">
        <v>55</v>
      </c>
      <c r="DW94" s="3">
        <v>56</v>
      </c>
      <c r="DX94" s="3">
        <v>46</v>
      </c>
      <c r="DY94" s="3">
        <v>38</v>
      </c>
      <c r="DZ94" s="3">
        <v>16</v>
      </c>
      <c r="EA94" s="3">
        <v>94</v>
      </c>
      <c r="EB94" s="3">
        <v>140</v>
      </c>
      <c r="EC94" s="3">
        <v>75</v>
      </c>
      <c r="ED94" s="3">
        <v>74</v>
      </c>
      <c r="EE94" s="3">
        <v>45</v>
      </c>
      <c r="EF94" s="3">
        <v>52</v>
      </c>
      <c r="EG94" s="3">
        <v>73</v>
      </c>
      <c r="EH94" s="3">
        <v>15</v>
      </c>
      <c r="EI94" s="3">
        <v>115</v>
      </c>
      <c r="EJ94" s="3">
        <v>43</v>
      </c>
      <c r="EK94" s="3">
        <v>84</v>
      </c>
      <c r="EL94" s="3">
        <v>14</v>
      </c>
      <c r="EM94" s="3">
        <v>114</v>
      </c>
      <c r="EN94" s="3">
        <v>82</v>
      </c>
      <c r="EO94" s="3">
        <v>95</v>
      </c>
      <c r="EP94" s="3">
        <v>116</v>
      </c>
      <c r="ET94" s="12" t="s">
        <v>13</v>
      </c>
      <c r="EU94" s="15">
        <v>4</v>
      </c>
      <c r="EV94" s="51" t="s">
        <v>333</v>
      </c>
      <c r="EW94" s="3">
        <v>0</v>
      </c>
      <c r="EX94" s="50" t="s">
        <v>334</v>
      </c>
      <c r="EY94" s="37">
        <v>0</v>
      </c>
      <c r="EZ94" s="46" t="s">
        <v>12</v>
      </c>
      <c r="FA94" s="3">
        <v>94</v>
      </c>
      <c r="FB94" s="3">
        <v>69</v>
      </c>
      <c r="FC94" s="3">
        <v>103</v>
      </c>
      <c r="FD94" s="3">
        <v>71</v>
      </c>
      <c r="FE94" s="3">
        <v>63</v>
      </c>
      <c r="FF94" s="3">
        <v>108</v>
      </c>
      <c r="FG94" s="3">
        <v>82</v>
      </c>
      <c r="FH94" s="3">
        <v>111</v>
      </c>
      <c r="FI94" s="3">
        <v>81</v>
      </c>
      <c r="FJ94" s="3">
        <v>60</v>
      </c>
      <c r="FK94" s="3">
        <v>62</v>
      </c>
      <c r="FL94" s="3">
        <v>87</v>
      </c>
      <c r="FM94" s="3">
        <v>115</v>
      </c>
      <c r="FN94" s="3">
        <v>106</v>
      </c>
      <c r="FO94" s="3">
        <v>102</v>
      </c>
      <c r="FP94" s="3">
        <v>119</v>
      </c>
      <c r="FQ94" s="3">
        <v>88</v>
      </c>
      <c r="FR94" s="3">
        <v>96</v>
      </c>
      <c r="FS94" s="3">
        <v>83</v>
      </c>
      <c r="FT94" s="3">
        <v>85</v>
      </c>
      <c r="FU94" s="3">
        <v>100</v>
      </c>
      <c r="FV94" s="3">
        <v>73</v>
      </c>
      <c r="FW94" s="3">
        <v>116</v>
      </c>
      <c r="FX94" s="3">
        <v>105</v>
      </c>
      <c r="FY94" s="3">
        <v>120</v>
      </c>
      <c r="FZ94" s="3">
        <v>79</v>
      </c>
      <c r="GA94" s="3">
        <v>67</v>
      </c>
      <c r="GB94" s="3">
        <v>98</v>
      </c>
      <c r="GC94" s="3">
        <v>95</v>
      </c>
      <c r="GD94" s="3">
        <v>76</v>
      </c>
      <c r="GE94" s="3">
        <v>49</v>
      </c>
      <c r="GF94" s="3">
        <v>30</v>
      </c>
      <c r="GG94" s="3">
        <v>130</v>
      </c>
      <c r="GH94" s="3">
        <v>17</v>
      </c>
      <c r="GI94" s="3">
        <v>36</v>
      </c>
      <c r="GJ94" s="3">
        <v>80</v>
      </c>
      <c r="GK94" s="3">
        <v>180</v>
      </c>
      <c r="GL94" s="3">
        <v>28</v>
      </c>
      <c r="GM94" s="3">
        <v>11</v>
      </c>
      <c r="GN94" s="3">
        <v>15</v>
      </c>
      <c r="GR94" s="12" t="s">
        <v>13</v>
      </c>
      <c r="GS94" s="15">
        <v>5</v>
      </c>
      <c r="GT94" s="51" t="s">
        <v>335</v>
      </c>
      <c r="GU94" s="3">
        <v>0</v>
      </c>
      <c r="GV94" s="3">
        <v>39</v>
      </c>
      <c r="GW94" s="3">
        <v>0</v>
      </c>
      <c r="GX94" s="46" t="s">
        <v>12</v>
      </c>
      <c r="GY94" s="3">
        <v>45</v>
      </c>
      <c r="GZ94" s="3">
        <v>40</v>
      </c>
      <c r="HA94" s="3">
        <v>22</v>
      </c>
      <c r="HB94" s="3">
        <v>58</v>
      </c>
      <c r="HC94" s="3">
        <v>23</v>
      </c>
      <c r="HD94" s="3">
        <v>60</v>
      </c>
      <c r="HE94" s="3">
        <v>33</v>
      </c>
      <c r="HF94" s="3">
        <v>20</v>
      </c>
      <c r="HG94" s="3">
        <v>30</v>
      </c>
      <c r="HH94" s="3">
        <v>57</v>
      </c>
      <c r="HI94" s="3">
        <v>21</v>
      </c>
      <c r="HJ94" s="3">
        <v>56</v>
      </c>
      <c r="HK94" s="3">
        <v>64</v>
      </c>
      <c r="HL94" s="3">
        <v>61</v>
      </c>
      <c r="HM94" s="3">
        <v>44</v>
      </c>
      <c r="HN94" s="3">
        <v>32</v>
      </c>
      <c r="HO94" s="3">
        <v>26</v>
      </c>
      <c r="HP94" s="3">
        <v>31</v>
      </c>
      <c r="HQ94" s="3">
        <v>37</v>
      </c>
      <c r="HR94" s="3">
        <v>54</v>
      </c>
      <c r="HS94" s="3">
        <v>62</v>
      </c>
      <c r="HT94" s="3">
        <v>38</v>
      </c>
      <c r="HU94" s="3">
        <v>53</v>
      </c>
      <c r="HV94" s="3">
        <v>43</v>
      </c>
      <c r="HW94" s="3">
        <v>42</v>
      </c>
      <c r="HX94" s="3">
        <v>63</v>
      </c>
      <c r="HY94" s="3">
        <v>24</v>
      </c>
      <c r="HZ94" s="3">
        <v>55</v>
      </c>
      <c r="IA94" s="3">
        <v>28</v>
      </c>
      <c r="IB94" s="3">
        <v>39</v>
      </c>
      <c r="IC94" s="3">
        <v>14</v>
      </c>
      <c r="ID94" s="3">
        <v>82</v>
      </c>
      <c r="IE94" s="3">
        <v>85</v>
      </c>
      <c r="IF94" s="3">
        <v>11</v>
      </c>
      <c r="IG94" s="3">
        <v>16</v>
      </c>
      <c r="IH94" s="3">
        <v>10</v>
      </c>
      <c r="II94" s="3">
        <v>12</v>
      </c>
      <c r="IJ94" s="3">
        <v>73</v>
      </c>
      <c r="IK94" s="3">
        <v>13</v>
      </c>
      <c r="IL94" s="3">
        <v>46</v>
      </c>
      <c r="IP94" s="12" t="s">
        <v>13</v>
      </c>
    </row>
    <row r="95" spans="1:250" x14ac:dyDescent="0.35">
      <c r="A95" s="20" t="s">
        <v>0</v>
      </c>
      <c r="B95" s="36" t="s">
        <v>1</v>
      </c>
      <c r="C95" s="36" t="s">
        <v>2</v>
      </c>
      <c r="D95" s="36" t="s">
        <v>3</v>
      </c>
      <c r="E95" s="3" t="s">
        <v>34</v>
      </c>
      <c r="F95" s="47">
        <v>207</v>
      </c>
      <c r="G95" s="3">
        <v>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3</v>
      </c>
      <c r="AA95" s="3">
        <v>0</v>
      </c>
      <c r="AB95" s="3">
        <v>0</v>
      </c>
      <c r="AC95" s="3">
        <v>4</v>
      </c>
      <c r="AD95" s="3">
        <v>0</v>
      </c>
      <c r="AE95" s="3">
        <v>0</v>
      </c>
      <c r="AF95" s="3">
        <v>0</v>
      </c>
      <c r="AG95" s="3">
        <v>0</v>
      </c>
      <c r="AH95" s="3">
        <v>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3</v>
      </c>
      <c r="AU95" s="3" t="s">
        <v>31</v>
      </c>
      <c r="AV95" s="3">
        <v>396</v>
      </c>
      <c r="AW95" s="3">
        <v>1</v>
      </c>
      <c r="AX95" s="12" cm="1">
        <f t="array" ref="AX95">AW95*AV95-SUM(AW95*G95:AT95*$G$94:$AT$94)</f>
        <v>0</v>
      </c>
      <c r="AY95" s="20" t="s">
        <v>0</v>
      </c>
      <c r="AZ95" s="36" t="s">
        <v>1</v>
      </c>
      <c r="BA95" s="36" t="s">
        <v>2</v>
      </c>
      <c r="BB95" s="36" t="s">
        <v>3</v>
      </c>
      <c r="BC95" s="36" t="s">
        <v>34</v>
      </c>
      <c r="BD95" s="47">
        <v>241</v>
      </c>
      <c r="BE95" s="3">
        <v>3</v>
      </c>
      <c r="BF95" s="3">
        <v>1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3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 t="s">
        <v>32</v>
      </c>
      <c r="CT95" s="3">
        <v>616</v>
      </c>
      <c r="CU95" s="3">
        <v>5</v>
      </c>
      <c r="CV95" s="12" cm="1">
        <f t="array" ref="CV95">CU95*CT95-SUM(CU95*BE95:CR95*$BE$94:$CR$94)</f>
        <v>0</v>
      </c>
      <c r="CW95" s="20" t="s">
        <v>0</v>
      </c>
      <c r="CX95" s="36" t="s">
        <v>1</v>
      </c>
      <c r="CY95" s="36" t="s">
        <v>2</v>
      </c>
      <c r="CZ95" s="36" t="s">
        <v>3</v>
      </c>
      <c r="DA95" s="36" t="s">
        <v>34</v>
      </c>
      <c r="DB95" s="47">
        <v>212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6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5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2</v>
      </c>
      <c r="EM95" s="3">
        <v>0</v>
      </c>
      <c r="EN95" s="3">
        <v>0</v>
      </c>
      <c r="EO95" s="3">
        <v>0</v>
      </c>
      <c r="EP95" s="3">
        <v>0</v>
      </c>
      <c r="EQ95" s="3" t="s">
        <v>31</v>
      </c>
      <c r="ER95" s="3">
        <v>440</v>
      </c>
      <c r="ES95" s="3">
        <v>1</v>
      </c>
      <c r="ET95" s="12" cm="1">
        <f t="array" ref="ET95">ES95*ER95-SUM(ES95*DC95:EP95*$DC$94:$EP$94)</f>
        <v>0</v>
      </c>
      <c r="EU95" s="20" t="s">
        <v>0</v>
      </c>
      <c r="EV95" s="36" t="s">
        <v>1</v>
      </c>
      <c r="EW95" s="36" t="s">
        <v>2</v>
      </c>
      <c r="EX95" s="36" t="s">
        <v>3</v>
      </c>
      <c r="EY95" s="36" t="s">
        <v>34</v>
      </c>
      <c r="EZ95" s="47">
        <v>229</v>
      </c>
      <c r="FA95" s="3">
        <v>0</v>
      </c>
      <c r="FB95" s="3">
        <v>1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7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 t="s">
        <v>85</v>
      </c>
      <c r="GP95" s="3">
        <v>580</v>
      </c>
      <c r="GQ95" s="3">
        <v>1</v>
      </c>
      <c r="GR95" s="12" cm="1">
        <f t="array" ref="GR95">GQ95*GP95-SUM(GQ95*FA95:GN95*$FA$94:$GN$94)</f>
        <v>0</v>
      </c>
      <c r="GS95" s="20" t="s">
        <v>0</v>
      </c>
      <c r="GT95" s="36" t="s">
        <v>1</v>
      </c>
      <c r="GU95" s="36" t="s">
        <v>2</v>
      </c>
      <c r="GV95" s="36" t="s">
        <v>3</v>
      </c>
      <c r="GW95" s="36" t="s">
        <v>34</v>
      </c>
      <c r="GX95" s="47">
        <v>209</v>
      </c>
      <c r="GY95" s="3">
        <v>0</v>
      </c>
      <c r="GZ95" s="3">
        <v>0</v>
      </c>
      <c r="HA95" s="3">
        <v>4</v>
      </c>
      <c r="HB95" s="3">
        <v>0</v>
      </c>
      <c r="HC95" s="3">
        <v>3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3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1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3</v>
      </c>
      <c r="IL95" s="3">
        <v>0</v>
      </c>
      <c r="IM95" s="3" t="s">
        <v>85</v>
      </c>
      <c r="IN95" s="3">
        <v>283</v>
      </c>
      <c r="IO95" s="3">
        <v>2</v>
      </c>
      <c r="IP95" s="12" cm="1">
        <f t="array" ref="IP95">IO95*IN95-SUM(IO95*GY95:IL95*$GY$94:$IL$94)</f>
        <v>0</v>
      </c>
    </row>
    <row r="96" spans="1:250" x14ac:dyDescent="0.35">
      <c r="A96" s="43">
        <v>237</v>
      </c>
      <c r="B96" s="3">
        <v>29</v>
      </c>
      <c r="C96" s="3">
        <v>4</v>
      </c>
      <c r="D96" s="3">
        <v>23</v>
      </c>
      <c r="E96" s="3">
        <v>29</v>
      </c>
      <c r="F96" s="47">
        <v>212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4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6</v>
      </c>
      <c r="AS96" s="3">
        <v>0</v>
      </c>
      <c r="AT96" s="3">
        <v>0</v>
      </c>
      <c r="AU96" s="3" t="s">
        <v>31</v>
      </c>
      <c r="AV96" s="3">
        <v>396</v>
      </c>
      <c r="AW96" s="3">
        <v>1</v>
      </c>
      <c r="AX96" s="12" cm="1">
        <f t="array" ref="AX96">AW96*AV96-SUM(AW96*G96:AT96*$G$94:$AT$94)</f>
        <v>0</v>
      </c>
      <c r="AY96" s="43">
        <v>616</v>
      </c>
      <c r="AZ96" s="3">
        <v>98</v>
      </c>
      <c r="BA96" s="3">
        <v>14</v>
      </c>
      <c r="BB96" s="3">
        <v>39</v>
      </c>
      <c r="BC96" s="3">
        <v>98</v>
      </c>
      <c r="BD96" s="47">
        <v>264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7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2</v>
      </c>
      <c r="CS96" s="3" t="s">
        <v>85</v>
      </c>
      <c r="CT96" s="3">
        <v>643</v>
      </c>
      <c r="CU96" s="3">
        <v>1</v>
      </c>
      <c r="CV96" s="12" cm="1">
        <f t="array" ref="CV96">CU96*CT96-SUM(CU96*BE96:CR96*$BE$94:$CR$94)</f>
        <v>0</v>
      </c>
      <c r="CW96" s="43">
        <v>269</v>
      </c>
      <c r="CX96" s="3">
        <v>61</v>
      </c>
      <c r="CY96" s="3">
        <v>4</v>
      </c>
      <c r="CZ96" s="3">
        <v>34</v>
      </c>
      <c r="DA96" s="3">
        <v>61</v>
      </c>
      <c r="DB96" s="47">
        <v>216</v>
      </c>
      <c r="DC96" s="3">
        <v>0</v>
      </c>
      <c r="DD96" s="3">
        <v>0</v>
      </c>
      <c r="DE96" s="3">
        <v>5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1</v>
      </c>
      <c r="DQ96" s="3">
        <v>1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 t="s">
        <v>32</v>
      </c>
      <c r="ER96" s="3">
        <v>269</v>
      </c>
      <c r="ES96" s="3">
        <v>2</v>
      </c>
      <c r="ET96" s="12" cm="1">
        <f t="array" ref="ET96">ES96*ER96-SUM(ES96*DC96:EP96*$DC$94:$EP$94)</f>
        <v>0</v>
      </c>
      <c r="EU96" s="43">
        <v>513</v>
      </c>
      <c r="EV96" s="3">
        <v>94</v>
      </c>
      <c r="EW96" s="3">
        <v>5</v>
      </c>
      <c r="EX96" s="3">
        <v>39</v>
      </c>
      <c r="EY96" s="3">
        <v>93</v>
      </c>
      <c r="EZ96" s="47">
        <v>252</v>
      </c>
      <c r="FA96" s="3">
        <v>5</v>
      </c>
      <c r="FB96" s="3">
        <v>1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2</v>
      </c>
      <c r="GD96" s="3">
        <v>0</v>
      </c>
      <c r="GE96" s="3">
        <v>0</v>
      </c>
      <c r="GF96" s="3">
        <v>0</v>
      </c>
      <c r="GG96" s="3">
        <v>0</v>
      </c>
      <c r="GH96" s="3">
        <v>1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 t="s">
        <v>31</v>
      </c>
      <c r="GP96" s="3">
        <v>746</v>
      </c>
      <c r="GQ96" s="3">
        <v>1</v>
      </c>
      <c r="GR96" s="12" cm="1">
        <f t="array" ref="GR96">GQ96*GP96-SUM(GQ96*FA96:GN96*$FA$94:$GN$94)</f>
        <v>0</v>
      </c>
      <c r="GS96" s="43">
        <v>293</v>
      </c>
      <c r="GT96" s="3">
        <v>45</v>
      </c>
      <c r="GU96" s="3">
        <v>5</v>
      </c>
      <c r="GV96" s="3">
        <v>21</v>
      </c>
      <c r="GW96" s="3">
        <v>45</v>
      </c>
      <c r="GX96" s="47">
        <v>213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4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 t="s">
        <v>33</v>
      </c>
      <c r="IN96" s="3">
        <v>104</v>
      </c>
      <c r="IO96" s="3">
        <v>1</v>
      </c>
      <c r="IP96" s="12" cm="1">
        <f t="array" ref="IP96">IO96*IN96-SUM(IO96*GY96:IL96*$GY$94:$IL$94)</f>
        <v>0</v>
      </c>
    </row>
    <row r="97" spans="1:250" x14ac:dyDescent="0.35">
      <c r="A97" s="43">
        <v>396</v>
      </c>
      <c r="B97" s="3">
        <v>61</v>
      </c>
      <c r="C97" s="3">
        <v>6</v>
      </c>
      <c r="D97" s="3">
        <v>31</v>
      </c>
      <c r="E97" s="3">
        <v>61</v>
      </c>
      <c r="F97" s="47">
        <v>226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 t="s">
        <v>32</v>
      </c>
      <c r="AV97" s="3">
        <v>237</v>
      </c>
      <c r="AW97" s="3">
        <v>2</v>
      </c>
      <c r="AX97" s="12" cm="1">
        <f t="array" ref="AX97">AW97*AV97-SUM(AW97*G97:AT97*$G$94:$AT$94)</f>
        <v>0</v>
      </c>
      <c r="AY97" s="43">
        <v>716</v>
      </c>
      <c r="AZ97" s="3">
        <v>55</v>
      </c>
      <c r="BA97" s="3">
        <v>10</v>
      </c>
      <c r="BB97" s="3">
        <v>32</v>
      </c>
      <c r="BC97" s="3">
        <v>54</v>
      </c>
      <c r="BD97" s="47">
        <v>276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5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1</v>
      </c>
      <c r="CP97" s="3">
        <v>0</v>
      </c>
      <c r="CQ97" s="3">
        <v>0</v>
      </c>
      <c r="CR97" s="3">
        <v>0</v>
      </c>
      <c r="CS97" s="3" t="s">
        <v>32</v>
      </c>
      <c r="CT97" s="3">
        <v>616</v>
      </c>
      <c r="CU97" s="3">
        <v>1</v>
      </c>
      <c r="CV97" s="12" cm="1">
        <f t="array" ref="CV97">CU97*CT97-SUM(CU97*BE97:CR97*$BE$94:$CR$94)</f>
        <v>0</v>
      </c>
      <c r="CW97" s="43">
        <v>440</v>
      </c>
      <c r="CX97" s="3">
        <v>49</v>
      </c>
      <c r="CY97" s="3">
        <v>8</v>
      </c>
      <c r="CZ97" s="3">
        <v>24</v>
      </c>
      <c r="DA97" s="3">
        <v>48</v>
      </c>
      <c r="DB97" s="47">
        <v>242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2</v>
      </c>
      <c r="DI97" s="3">
        <v>0</v>
      </c>
      <c r="DJ97" s="3">
        <v>0</v>
      </c>
      <c r="DK97" s="3">
        <v>6</v>
      </c>
      <c r="DL97" s="3">
        <v>1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 t="s">
        <v>31</v>
      </c>
      <c r="ER97" s="3">
        <v>440</v>
      </c>
      <c r="ES97" s="3">
        <v>1</v>
      </c>
      <c r="ET97" s="12" cm="1">
        <f t="array" ref="ET97">ES97*ER97-SUM(ES97*DC97:EP97*$DC$94:$EP$94)</f>
        <v>0</v>
      </c>
      <c r="EU97" s="43">
        <v>746</v>
      </c>
      <c r="EV97" s="3">
        <v>69</v>
      </c>
      <c r="EW97" s="3">
        <v>6</v>
      </c>
      <c r="EX97" s="3">
        <v>36</v>
      </c>
      <c r="EY97" s="3">
        <v>69</v>
      </c>
      <c r="EZ97" s="47">
        <v>295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5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1</v>
      </c>
      <c r="GJ97" s="3">
        <v>0</v>
      </c>
      <c r="GK97" s="3">
        <v>0</v>
      </c>
      <c r="GL97" s="3">
        <v>0</v>
      </c>
      <c r="GM97" s="3">
        <v>0</v>
      </c>
      <c r="GN97" s="3">
        <v>1</v>
      </c>
      <c r="GO97" s="3" t="s">
        <v>126</v>
      </c>
      <c r="GP97" s="3">
        <v>631</v>
      </c>
      <c r="GQ97" s="3">
        <v>2</v>
      </c>
      <c r="GR97" s="12" cm="1">
        <f t="array" ref="GR97">GQ97*GP97-SUM(GQ97*FA97:GN97*$FA$94:$GN$94)</f>
        <v>0</v>
      </c>
      <c r="GS97" s="43">
        <v>161</v>
      </c>
      <c r="GT97" s="3">
        <v>40</v>
      </c>
      <c r="GU97" s="3">
        <v>3</v>
      </c>
      <c r="GV97" s="3">
        <v>26</v>
      </c>
      <c r="GW97" s="3">
        <v>39</v>
      </c>
      <c r="GX97" s="47">
        <v>220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3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4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 t="s">
        <v>126</v>
      </c>
      <c r="IN97" s="3">
        <v>214</v>
      </c>
      <c r="IO97" s="3">
        <v>1</v>
      </c>
      <c r="IP97" s="12" cm="1">
        <f t="array" ref="IP97">IO97*IN97-SUM(IO97*GY97:IL97*$GY$94:$IL$94)</f>
        <v>0</v>
      </c>
    </row>
    <row r="98" spans="1:250" x14ac:dyDescent="0.35">
      <c r="A98" s="43">
        <v>317</v>
      </c>
      <c r="B98" s="3">
        <v>63</v>
      </c>
      <c r="C98" s="3">
        <v>3</v>
      </c>
      <c r="D98" s="3">
        <v>29</v>
      </c>
      <c r="E98" s="3">
        <v>63</v>
      </c>
      <c r="F98" s="47">
        <v>232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6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31</v>
      </c>
      <c r="AV98" s="3">
        <v>396</v>
      </c>
      <c r="AW98" s="3">
        <v>1</v>
      </c>
      <c r="AX98" s="12" cm="1">
        <f t="array" ref="AX98">AW98*AV98-SUM(AW98*G98:AT98*$G$94:$AT$94)</f>
        <v>0</v>
      </c>
      <c r="AY98" s="43">
        <v>745</v>
      </c>
      <c r="AZ98" s="3">
        <v>146</v>
      </c>
      <c r="BA98" s="3">
        <v>15</v>
      </c>
      <c r="BB98" s="3">
        <v>37</v>
      </c>
      <c r="BC98" s="3">
        <v>146</v>
      </c>
      <c r="BD98" s="47">
        <v>308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5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1</v>
      </c>
      <c r="CR98" s="3">
        <v>0</v>
      </c>
      <c r="CS98" s="3" t="s">
        <v>33</v>
      </c>
      <c r="CT98" s="3">
        <v>745</v>
      </c>
      <c r="CU98" s="3">
        <v>2</v>
      </c>
      <c r="CV98" s="12" cm="1">
        <f t="array" ref="CV98">CU98*CT98-SUM(CU98*BE98:CR98*$BE$94:$CR$94)</f>
        <v>0</v>
      </c>
      <c r="CW98" s="43">
        <v>319</v>
      </c>
      <c r="CX98" s="3">
        <v>40</v>
      </c>
      <c r="CY98" s="3">
        <v>8</v>
      </c>
      <c r="CZ98" s="3">
        <v>23</v>
      </c>
      <c r="DA98" s="3">
        <v>40</v>
      </c>
      <c r="DB98" s="47">
        <v>247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1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6</v>
      </c>
      <c r="DW98" s="3">
        <v>1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 t="s">
        <v>31</v>
      </c>
      <c r="ER98" s="3">
        <v>440</v>
      </c>
      <c r="ES98" s="3">
        <v>1</v>
      </c>
      <c r="ET98" s="12" cm="1">
        <f t="array" ref="ET98">ES98*ER98-SUM(ES98*DC98:EP98*$DC$94:$EP$94)</f>
        <v>0</v>
      </c>
      <c r="EU98" s="43">
        <v>743</v>
      </c>
      <c r="EV98" s="3">
        <v>103</v>
      </c>
      <c r="EW98" s="3">
        <v>9</v>
      </c>
      <c r="EX98" s="3">
        <v>24</v>
      </c>
      <c r="EY98" s="3">
        <v>102</v>
      </c>
      <c r="EZ98" s="47">
        <v>316</v>
      </c>
      <c r="FA98" s="3">
        <v>0</v>
      </c>
      <c r="FB98" s="3">
        <v>0</v>
      </c>
      <c r="FC98" s="3">
        <v>0</v>
      </c>
      <c r="FD98" s="3">
        <v>0</v>
      </c>
      <c r="FE98" s="3">
        <v>3</v>
      </c>
      <c r="FF98" s="3">
        <v>0</v>
      </c>
      <c r="FG98" s="3">
        <v>0</v>
      </c>
      <c r="FH98" s="3">
        <v>0</v>
      </c>
      <c r="FI98" s="3">
        <v>4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 t="s">
        <v>32</v>
      </c>
      <c r="GP98" s="3">
        <v>513</v>
      </c>
      <c r="GQ98" s="3">
        <v>3</v>
      </c>
      <c r="GR98" s="12" cm="1">
        <f t="array" ref="GR98">GQ98*GP98-SUM(GQ98*FA98:GN98*$FA$94:$GN$94)</f>
        <v>0</v>
      </c>
      <c r="GS98" s="43">
        <v>104</v>
      </c>
      <c r="GT98" s="3">
        <v>22</v>
      </c>
      <c r="GU98" s="3">
        <v>4</v>
      </c>
      <c r="GV98" s="3">
        <v>21</v>
      </c>
      <c r="GW98" s="3">
        <v>22</v>
      </c>
      <c r="GX98" s="47">
        <v>224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1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3</v>
      </c>
      <c r="HR98" s="3">
        <v>0</v>
      </c>
      <c r="HS98" s="3">
        <v>0</v>
      </c>
      <c r="HT98" s="3">
        <v>4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 t="s">
        <v>85</v>
      </c>
      <c r="IN98" s="3">
        <v>283</v>
      </c>
      <c r="IO98" s="3">
        <v>1</v>
      </c>
      <c r="IP98" s="12" cm="1">
        <f t="array" ref="IP98">IO98*IN98-SUM(IO98*GY98:IL98*$GY$94:$IL$94)</f>
        <v>0</v>
      </c>
    </row>
    <row r="99" spans="1:250" x14ac:dyDescent="0.35">
      <c r="A99" s="43">
        <v>163</v>
      </c>
      <c r="B99" s="3">
        <v>24</v>
      </c>
      <c r="C99" s="3">
        <v>4</v>
      </c>
      <c r="D99" s="3">
        <v>33</v>
      </c>
      <c r="E99" s="3">
        <v>23</v>
      </c>
      <c r="F99" s="47">
        <v>242</v>
      </c>
      <c r="G99" s="3">
        <v>0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31</v>
      </c>
      <c r="AV99" s="3">
        <v>396</v>
      </c>
      <c r="AW99" s="3">
        <v>1</v>
      </c>
      <c r="AX99" s="12" cm="1">
        <f t="array" ref="AX99">AW99*AV99-SUM(AW99*G99:AT99*$G$94:$AT$94)</f>
        <v>0</v>
      </c>
      <c r="AY99" s="43">
        <v>643</v>
      </c>
      <c r="AZ99" s="3">
        <v>78</v>
      </c>
      <c r="BA99" s="3">
        <v>9</v>
      </c>
      <c r="BB99" s="3">
        <v>31</v>
      </c>
      <c r="BC99" s="3">
        <v>78</v>
      </c>
      <c r="BD99" s="47">
        <v>309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1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1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1</v>
      </c>
      <c r="CQ99" s="3">
        <v>0</v>
      </c>
      <c r="CR99" s="3">
        <v>0</v>
      </c>
      <c r="CS99" s="3" t="s">
        <v>85</v>
      </c>
      <c r="CT99" s="3">
        <v>643</v>
      </c>
      <c r="CU99" s="3">
        <v>4</v>
      </c>
      <c r="CV99" s="12" cm="1">
        <f t="array" ref="CV99">CU99*CT99-SUM(CU99*BE99:CR99*$BE$94:$CR$94)</f>
        <v>0</v>
      </c>
      <c r="CW99" s="43">
        <v>240</v>
      </c>
      <c r="CX99" s="3">
        <v>57</v>
      </c>
      <c r="CY99" s="3">
        <v>7</v>
      </c>
      <c r="CZ99" s="3">
        <v>34</v>
      </c>
      <c r="DA99" s="3">
        <v>57</v>
      </c>
      <c r="DB99" s="47">
        <v>259</v>
      </c>
      <c r="DC99" s="3">
        <v>2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1</v>
      </c>
      <c r="DT99" s="3">
        <v>0</v>
      </c>
      <c r="DU99" s="3">
        <v>0</v>
      </c>
      <c r="DV99" s="3">
        <v>0</v>
      </c>
      <c r="DW99" s="3">
        <v>1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 t="s">
        <v>85</v>
      </c>
      <c r="ER99" s="3">
        <v>240</v>
      </c>
      <c r="ES99" s="3">
        <v>2</v>
      </c>
      <c r="ET99" s="12" cm="1">
        <f t="array" ref="ET99">ES99*ER99-SUM(ES99*DC99:EP99*$DC$94:$EP$94)</f>
        <v>0</v>
      </c>
      <c r="EU99" s="43">
        <v>580</v>
      </c>
      <c r="EV99" s="3">
        <v>71</v>
      </c>
      <c r="EW99" s="3">
        <v>11</v>
      </c>
      <c r="EX99" s="3">
        <v>26</v>
      </c>
      <c r="EY99" s="3">
        <v>71</v>
      </c>
      <c r="EZ99" s="47">
        <v>334</v>
      </c>
      <c r="FA99" s="3">
        <v>0</v>
      </c>
      <c r="FB99" s="3">
        <v>0</v>
      </c>
      <c r="FC99" s="3">
        <v>0</v>
      </c>
      <c r="FD99" s="3">
        <v>2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2</v>
      </c>
      <c r="FM99" s="3">
        <v>0</v>
      </c>
      <c r="FN99" s="3">
        <v>0</v>
      </c>
      <c r="FO99" s="3">
        <v>0</v>
      </c>
      <c r="FP99" s="3">
        <v>0</v>
      </c>
      <c r="FQ99" s="3">
        <v>3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 t="s">
        <v>85</v>
      </c>
      <c r="GP99" s="3">
        <v>580</v>
      </c>
      <c r="GQ99" s="3">
        <v>1</v>
      </c>
      <c r="GR99" s="12" cm="1">
        <f t="array" ref="GR99">GQ99*GP99-SUM(GQ99*FA99:GN99*$FA$94:$GN$94)</f>
        <v>0</v>
      </c>
      <c r="GS99" s="43">
        <v>283</v>
      </c>
      <c r="GT99" s="3">
        <v>58</v>
      </c>
      <c r="GU99" s="3">
        <v>6</v>
      </c>
      <c r="GV99" s="3">
        <v>35</v>
      </c>
      <c r="GW99" s="3">
        <v>58</v>
      </c>
      <c r="GX99" s="47">
        <v>235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1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4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1</v>
      </c>
      <c r="II99" s="3">
        <v>0</v>
      </c>
      <c r="IJ99" s="3">
        <v>0</v>
      </c>
      <c r="IK99" s="3">
        <v>0</v>
      </c>
      <c r="IL99" s="3">
        <v>0</v>
      </c>
      <c r="IM99" s="3" t="s">
        <v>126</v>
      </c>
      <c r="IN99" s="3">
        <v>214</v>
      </c>
      <c r="IO99" s="3">
        <v>2</v>
      </c>
      <c r="IP99" s="12" cm="1">
        <f t="array" ref="IP99">IO99*IN99-SUM(IO99*GY99:IL99*$GY$94:$IL$94)</f>
        <v>0</v>
      </c>
    </row>
    <row r="100" spans="1:250" x14ac:dyDescent="0.35">
      <c r="A100" s="43">
        <v>395</v>
      </c>
      <c r="B100" s="3">
        <v>58</v>
      </c>
      <c r="C100" s="3">
        <v>6</v>
      </c>
      <c r="D100" s="3">
        <v>24</v>
      </c>
      <c r="E100" s="3">
        <v>58</v>
      </c>
      <c r="F100" s="47">
        <v>246</v>
      </c>
      <c r="G100" s="3">
        <v>0</v>
      </c>
      <c r="H100" s="3">
        <v>0</v>
      </c>
      <c r="I100" s="3">
        <v>3</v>
      </c>
      <c r="J100" s="3">
        <v>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32</v>
      </c>
      <c r="AV100" s="3">
        <v>237</v>
      </c>
      <c r="AW100" s="3">
        <v>1</v>
      </c>
      <c r="AX100" s="12" cm="1">
        <f t="array" ref="AX100">AW100*AV100-SUM(AW100*G100:AT100*$G$94:$AT$94)</f>
        <v>0</v>
      </c>
      <c r="AY100" s="43">
        <v>589</v>
      </c>
      <c r="AZ100" s="3">
        <v>53</v>
      </c>
      <c r="BA100" s="3">
        <v>11</v>
      </c>
      <c r="BB100" s="3">
        <v>24</v>
      </c>
      <c r="BC100" s="3">
        <v>53</v>
      </c>
      <c r="BD100" s="47">
        <v>316</v>
      </c>
      <c r="BE100" s="3">
        <v>0</v>
      </c>
      <c r="BF100" s="3">
        <v>0</v>
      </c>
      <c r="BG100" s="3">
        <v>1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3</v>
      </c>
      <c r="BS100" s="3">
        <v>1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 t="s">
        <v>32</v>
      </c>
      <c r="CT100" s="3">
        <v>616</v>
      </c>
      <c r="CU100" s="3">
        <v>3</v>
      </c>
      <c r="CV100" s="12" cm="1">
        <f t="array" ref="CV100">CU100*CT100-SUM(CU100*BE100:CR100*$BE$94:$CR$94)</f>
        <v>0</v>
      </c>
      <c r="CW100" s="43">
        <v>375</v>
      </c>
      <c r="CX100" s="3">
        <v>47</v>
      </c>
      <c r="CY100" s="3">
        <v>4</v>
      </c>
      <c r="CZ100" s="3">
        <v>23</v>
      </c>
      <c r="DA100" s="3">
        <v>47</v>
      </c>
      <c r="DB100" s="47">
        <v>263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1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1</v>
      </c>
      <c r="EE100" s="3">
        <v>0</v>
      </c>
      <c r="EF100" s="3">
        <v>0</v>
      </c>
      <c r="EG100" s="3">
        <v>3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 t="s">
        <v>33</v>
      </c>
      <c r="ER100" s="3">
        <v>319</v>
      </c>
      <c r="ES100" s="3">
        <v>1</v>
      </c>
      <c r="ET100" s="12" cm="1">
        <f t="array" ref="ET100">ES100*ER100-SUM(ES100*DC100:EP100*$DC$94:$EP$94)</f>
        <v>0</v>
      </c>
      <c r="EU100" s="43">
        <v>631</v>
      </c>
      <c r="EV100" s="3">
        <v>63</v>
      </c>
      <c r="EW100" s="3">
        <v>8</v>
      </c>
      <c r="EX100" s="3">
        <v>25</v>
      </c>
      <c r="EY100" s="3">
        <v>63</v>
      </c>
      <c r="EZ100" s="47">
        <v>335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2</v>
      </c>
      <c r="FM100" s="3">
        <v>0</v>
      </c>
      <c r="FN100" s="3">
        <v>0</v>
      </c>
      <c r="FO100" s="3">
        <v>0</v>
      </c>
      <c r="FP100" s="3">
        <v>0</v>
      </c>
      <c r="FQ100" s="3">
        <v>5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1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 t="s">
        <v>126</v>
      </c>
      <c r="GP100" s="3">
        <v>631</v>
      </c>
      <c r="GQ100" s="3">
        <v>1</v>
      </c>
      <c r="GR100" s="12" cm="1">
        <f t="array" ref="GR100">GQ100*GP100-SUM(GQ100*FA100:GN100*$FA$94:$GN$94)</f>
        <v>0</v>
      </c>
      <c r="GS100" s="43">
        <v>214</v>
      </c>
      <c r="GT100" s="3">
        <v>23</v>
      </c>
      <c r="GU100" s="3">
        <v>5</v>
      </c>
      <c r="GV100" s="3">
        <v>28</v>
      </c>
      <c r="GW100" s="3">
        <v>23</v>
      </c>
      <c r="GX100" s="47">
        <v>242</v>
      </c>
      <c r="GY100" s="3">
        <v>0</v>
      </c>
      <c r="GZ100" s="3">
        <v>0</v>
      </c>
      <c r="HA100" s="3">
        <v>0</v>
      </c>
      <c r="HB100" s="3">
        <v>0</v>
      </c>
      <c r="HC100" s="3">
        <v>1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3</v>
      </c>
      <c r="IM100" s="3" t="s">
        <v>31</v>
      </c>
      <c r="IN100" s="3">
        <v>161</v>
      </c>
      <c r="IO100" s="3">
        <v>2</v>
      </c>
      <c r="IP100" s="12" cm="1">
        <f t="array" ref="IP100">IO100*IN100-SUM(IO100*GY100:IL100*$GY$94:$IL$94)</f>
        <v>0</v>
      </c>
    </row>
    <row r="101" spans="1:250" x14ac:dyDescent="0.35">
      <c r="A101" s="23"/>
      <c r="B101" s="3">
        <v>44</v>
      </c>
      <c r="C101" s="3">
        <v>3</v>
      </c>
      <c r="D101" s="1"/>
      <c r="E101" s="3">
        <v>44</v>
      </c>
      <c r="F101" s="47">
        <v>255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 t="s">
        <v>126</v>
      </c>
      <c r="AV101" s="3">
        <v>395</v>
      </c>
      <c r="AW101" s="3">
        <v>2</v>
      </c>
      <c r="AX101" s="12" cm="1">
        <f t="array" ref="AX101">AW101*AV101-SUM(AW101*G101:AT101*$G$94:$AT$94)</f>
        <v>0</v>
      </c>
      <c r="AY101" s="43"/>
      <c r="AZ101" s="3">
        <v>52</v>
      </c>
      <c r="BA101" s="3">
        <v>12</v>
      </c>
      <c r="BB101" s="1"/>
      <c r="BC101" s="3">
        <v>52</v>
      </c>
      <c r="BD101" s="47">
        <v>323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5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 t="s">
        <v>33</v>
      </c>
      <c r="CT101" s="3">
        <v>745</v>
      </c>
      <c r="CU101" s="3">
        <v>1</v>
      </c>
      <c r="CV101" s="12" cm="1">
        <f t="array" ref="CV101">CU101*CT101-SUM(CU101*BE101:CR101*$BE$94:$CR$94)</f>
        <v>0</v>
      </c>
      <c r="CW101" s="23"/>
      <c r="CX101" s="3">
        <v>54</v>
      </c>
      <c r="CY101" s="3">
        <v>8</v>
      </c>
      <c r="CZ101" s="1"/>
      <c r="DA101" s="3">
        <v>53</v>
      </c>
      <c r="DB101" s="47">
        <v>273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1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1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1</v>
      </c>
      <c r="EL101" s="3">
        <v>0</v>
      </c>
      <c r="EM101" s="3">
        <v>0</v>
      </c>
      <c r="EN101" s="3">
        <v>2</v>
      </c>
      <c r="EO101" s="3">
        <v>0</v>
      </c>
      <c r="EP101" s="3">
        <v>0</v>
      </c>
      <c r="EQ101" s="3" t="s">
        <v>33</v>
      </c>
      <c r="ER101" s="3">
        <v>319</v>
      </c>
      <c r="ES101" s="3">
        <v>4</v>
      </c>
      <c r="ET101" s="12" cm="1">
        <f t="array" ref="ET101">ES101*ER101-SUM(ES101*DC101:EP101*$DC$94:$EP$94)</f>
        <v>0</v>
      </c>
      <c r="EU101" s="23"/>
      <c r="EV101" s="3">
        <v>108</v>
      </c>
      <c r="EW101" s="3">
        <v>5</v>
      </c>
      <c r="EX101" s="1"/>
      <c r="EY101" s="3">
        <v>108</v>
      </c>
      <c r="EZ101" s="47">
        <v>337</v>
      </c>
      <c r="FA101" s="3">
        <v>0</v>
      </c>
      <c r="FB101" s="3">
        <v>0</v>
      </c>
      <c r="FC101" s="3">
        <v>0</v>
      </c>
      <c r="FD101" s="3">
        <v>10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1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 t="s">
        <v>31</v>
      </c>
      <c r="GP101" s="3">
        <v>746</v>
      </c>
      <c r="GQ101" s="3">
        <v>1</v>
      </c>
      <c r="GR101" s="12" cm="1">
        <f t="array" ref="GR101">GQ101*GP101-SUM(GQ101*FA101:GN101*$FA$94:$GN$94)</f>
        <v>0</v>
      </c>
      <c r="GS101" s="23"/>
      <c r="GT101" s="3">
        <v>60</v>
      </c>
      <c r="GU101" s="3">
        <v>4</v>
      </c>
      <c r="GV101" s="1"/>
      <c r="GW101" s="3">
        <v>60</v>
      </c>
      <c r="GX101" s="47">
        <v>257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1</v>
      </c>
      <c r="HF101" s="3">
        <v>0</v>
      </c>
      <c r="HG101" s="3">
        <v>0</v>
      </c>
      <c r="HH101" s="3">
        <v>0</v>
      </c>
      <c r="HI101" s="3">
        <v>0</v>
      </c>
      <c r="HJ101" s="3">
        <v>2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1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 t="s">
        <v>31</v>
      </c>
      <c r="IN101" s="3">
        <v>161</v>
      </c>
      <c r="IO101" s="3">
        <v>3</v>
      </c>
      <c r="IP101" s="12" cm="1">
        <f t="array" ref="IP101">IO101*IN101-SUM(IO101*GY101:IL101*$GY$94:$IL$94)</f>
        <v>0</v>
      </c>
    </row>
    <row r="102" spans="1:250" x14ac:dyDescent="0.35">
      <c r="A102" s="23"/>
      <c r="B102" s="3">
        <v>70</v>
      </c>
      <c r="C102" s="3">
        <v>4</v>
      </c>
      <c r="D102" s="1"/>
      <c r="E102" s="3">
        <v>70</v>
      </c>
      <c r="F102" s="47">
        <v>258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 t="s">
        <v>33</v>
      </c>
      <c r="AV102" s="3">
        <v>317</v>
      </c>
      <c r="AW102" s="3">
        <v>1</v>
      </c>
      <c r="AX102" s="12" cm="1">
        <f t="array" ref="AX102">AW102*AV102-SUM(AW102*G102:AT102*$G$94:$AT$94)</f>
        <v>0</v>
      </c>
      <c r="AY102" s="23"/>
      <c r="AZ102" s="3">
        <v>124</v>
      </c>
      <c r="BA102" s="3">
        <v>9</v>
      </c>
      <c r="BB102" s="1"/>
      <c r="BC102" s="3">
        <v>124</v>
      </c>
      <c r="BD102" s="47">
        <v>326</v>
      </c>
      <c r="BE102" s="3">
        <v>0</v>
      </c>
      <c r="BF102" s="3">
        <v>0</v>
      </c>
      <c r="BG102" s="3">
        <v>0</v>
      </c>
      <c r="BH102" s="3">
        <v>7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1</v>
      </c>
      <c r="CP102" s="3">
        <v>0</v>
      </c>
      <c r="CQ102" s="3">
        <v>0</v>
      </c>
      <c r="CR102" s="3">
        <v>1</v>
      </c>
      <c r="CS102" s="3" t="s">
        <v>32</v>
      </c>
      <c r="CT102" s="3">
        <v>616</v>
      </c>
      <c r="CU102" s="3">
        <v>1</v>
      </c>
      <c r="CV102" s="12" cm="1">
        <f t="array" ref="CV102">CU102*CT102-SUM(CU102*BE102:CR102*$BE$94:$CR$94)</f>
        <v>0</v>
      </c>
      <c r="CW102" s="23"/>
      <c r="CX102" s="3">
        <v>25</v>
      </c>
      <c r="CY102" s="3">
        <v>4</v>
      </c>
      <c r="CZ102" s="1"/>
      <c r="DA102" s="3">
        <v>25</v>
      </c>
      <c r="DB102" s="47">
        <v>279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6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1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 t="s">
        <v>85</v>
      </c>
      <c r="ER102" s="3">
        <v>240</v>
      </c>
      <c r="ES102" s="3">
        <v>1</v>
      </c>
      <c r="ET102" s="12" cm="1">
        <f t="array" ref="ET102">ES102*ER102-SUM(ES102*DC102:EP102*$DC$94:$EP$94)</f>
        <v>0</v>
      </c>
      <c r="EU102" s="23"/>
      <c r="EV102" s="3">
        <v>82</v>
      </c>
      <c r="EW102" s="3">
        <v>10</v>
      </c>
      <c r="EX102" s="1"/>
      <c r="EY102" s="3">
        <v>82</v>
      </c>
      <c r="EZ102" s="47">
        <v>342</v>
      </c>
      <c r="FA102" s="3">
        <v>0</v>
      </c>
      <c r="FB102" s="3">
        <v>3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11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 t="s">
        <v>31</v>
      </c>
      <c r="GP102" s="3">
        <v>746</v>
      </c>
      <c r="GQ102" s="3">
        <v>1</v>
      </c>
      <c r="GR102" s="12" cm="1">
        <f t="array" ref="GR102">GQ102*GP102-SUM(GQ102*FA102:GN102*$FA$94:$GN$94)</f>
        <v>0</v>
      </c>
      <c r="GS102" s="23"/>
      <c r="GT102" s="3">
        <v>33</v>
      </c>
      <c r="GU102" s="3">
        <v>6</v>
      </c>
      <c r="GV102" s="1"/>
      <c r="GW102" s="3">
        <v>32</v>
      </c>
      <c r="GX102" s="47">
        <v>262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2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1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1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 t="s">
        <v>31</v>
      </c>
      <c r="IN102" s="3">
        <v>161</v>
      </c>
      <c r="IO102" s="3">
        <v>2</v>
      </c>
      <c r="IP102" s="12" cm="1">
        <f t="array" ref="IP102">IO102*IN102-SUM(IO102*GY102:IL102*$GY$94:$IL$94)</f>
        <v>0</v>
      </c>
    </row>
    <row r="103" spans="1:250" x14ac:dyDescent="0.35">
      <c r="A103" s="23"/>
      <c r="B103" s="3">
        <v>28</v>
      </c>
      <c r="C103" s="3">
        <v>3</v>
      </c>
      <c r="D103" s="1"/>
      <c r="E103" s="3">
        <v>28</v>
      </c>
      <c r="F103" s="47">
        <v>260</v>
      </c>
      <c r="G103" s="3">
        <v>0</v>
      </c>
      <c r="H103" s="3">
        <v>3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 t="s">
        <v>126</v>
      </c>
      <c r="AV103" s="3">
        <v>395</v>
      </c>
      <c r="AW103" s="3">
        <v>2</v>
      </c>
      <c r="AX103" s="12" cm="1">
        <f t="array" ref="AX103">AW103*AV103-SUM(AW103*G103:AT103*$G$94:$AT$94)</f>
        <v>0</v>
      </c>
      <c r="AY103" s="23"/>
      <c r="AZ103" s="3">
        <v>127</v>
      </c>
      <c r="BA103" s="3">
        <v>14</v>
      </c>
      <c r="BB103" s="1"/>
      <c r="BC103" s="3">
        <v>127</v>
      </c>
      <c r="BD103" s="47">
        <v>332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5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1</v>
      </c>
      <c r="CP103" s="3">
        <v>0</v>
      </c>
      <c r="CQ103" s="3">
        <v>1</v>
      </c>
      <c r="CR103" s="3">
        <v>0</v>
      </c>
      <c r="CS103" s="3" t="s">
        <v>31</v>
      </c>
      <c r="CT103" s="3">
        <v>716</v>
      </c>
      <c r="CU103" s="3">
        <v>2</v>
      </c>
      <c r="CV103" s="12" cm="1">
        <f t="array" ref="CV103">CU103*CT103-SUM(CU103*BE103:CR103*$BE$94:$CR$94)</f>
        <v>0</v>
      </c>
      <c r="CW103" s="23"/>
      <c r="CX103" s="3">
        <v>37</v>
      </c>
      <c r="CY103" s="3">
        <v>6</v>
      </c>
      <c r="CZ103" s="1"/>
      <c r="DA103" s="3">
        <v>36</v>
      </c>
      <c r="DB103" s="47">
        <v>285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1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1</v>
      </c>
      <c r="DZ103" s="3">
        <v>0</v>
      </c>
      <c r="EA103" s="3">
        <v>2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1</v>
      </c>
      <c r="EP103" s="3">
        <v>0</v>
      </c>
      <c r="EQ103" s="3" t="s">
        <v>126</v>
      </c>
      <c r="ER103" s="3">
        <v>375</v>
      </c>
      <c r="ES103" s="3">
        <v>3</v>
      </c>
      <c r="ET103" s="12" cm="1">
        <f t="array" ref="ET103">ES103*ER103-SUM(ES103*DC103:EP103*$DC$94:$EP$94)</f>
        <v>0</v>
      </c>
      <c r="EU103" s="23"/>
      <c r="EV103" s="3">
        <v>111</v>
      </c>
      <c r="EW103" s="3">
        <v>7</v>
      </c>
      <c r="EX103" s="1"/>
      <c r="EY103" s="3">
        <v>111</v>
      </c>
      <c r="EZ103" s="47">
        <v>347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1</v>
      </c>
      <c r="FK103" s="3">
        <v>1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1</v>
      </c>
      <c r="GE103" s="3">
        <v>0</v>
      </c>
      <c r="GF103" s="3">
        <v>0</v>
      </c>
      <c r="GG103" s="3">
        <v>2</v>
      </c>
      <c r="GH103" s="3">
        <v>0</v>
      </c>
      <c r="GI103" s="3">
        <v>1</v>
      </c>
      <c r="GJ103" s="3">
        <v>0</v>
      </c>
      <c r="GK103" s="3">
        <v>0</v>
      </c>
      <c r="GL103" s="3">
        <v>9</v>
      </c>
      <c r="GM103" s="3">
        <v>0</v>
      </c>
      <c r="GN103" s="3">
        <v>0</v>
      </c>
      <c r="GO103" s="3" t="s">
        <v>31</v>
      </c>
      <c r="GP103" s="3">
        <v>746</v>
      </c>
      <c r="GQ103" s="3">
        <v>1</v>
      </c>
      <c r="GR103" s="12" cm="1">
        <f t="array" ref="GR103">GQ103*GP103-SUM(GQ103*FA103:GN103*$FA$94:$GN$94)</f>
        <v>0</v>
      </c>
      <c r="GS103" s="23"/>
      <c r="GT103" s="3">
        <v>20</v>
      </c>
      <c r="GU103" s="3">
        <v>5</v>
      </c>
      <c r="GV103" s="1"/>
      <c r="GW103" s="3">
        <v>19</v>
      </c>
      <c r="GX103" s="47">
        <v>271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4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3</v>
      </c>
      <c r="IG103" s="3">
        <v>0</v>
      </c>
      <c r="IH103" s="3">
        <v>2</v>
      </c>
      <c r="II103" s="3">
        <v>0</v>
      </c>
      <c r="IJ103" s="3">
        <v>0</v>
      </c>
      <c r="IK103" s="3">
        <v>0</v>
      </c>
      <c r="IL103" s="3">
        <v>0</v>
      </c>
      <c r="IM103" s="3" t="s">
        <v>32</v>
      </c>
      <c r="IN103" s="3">
        <v>293</v>
      </c>
      <c r="IO103" s="3">
        <v>1</v>
      </c>
      <c r="IP103" s="12" cm="1">
        <f t="array" ref="IP103">IO103*IN103-SUM(IO103*GY103:IL103*$GY$94:$IL$94)</f>
        <v>0</v>
      </c>
    </row>
    <row r="104" spans="1:250" x14ac:dyDescent="0.35">
      <c r="A104" s="23"/>
      <c r="B104" s="3">
        <v>38</v>
      </c>
      <c r="C104" s="3">
        <v>6</v>
      </c>
      <c r="D104" s="1"/>
      <c r="E104" s="3">
        <v>38</v>
      </c>
      <c r="F104" s="47">
        <v>263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2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 t="s">
        <v>33</v>
      </c>
      <c r="AV104" s="3">
        <v>317</v>
      </c>
      <c r="AW104" s="3">
        <v>1</v>
      </c>
      <c r="AX104" s="12" cm="1">
        <f t="array" ref="AX104">AW104*AV104-SUM(AW104*G104:AT104*$G$94:$AT$94)</f>
        <v>0</v>
      </c>
      <c r="AY104" s="23"/>
      <c r="AZ104" s="3">
        <v>142</v>
      </c>
      <c r="BA104" s="3">
        <v>14</v>
      </c>
      <c r="BB104" s="1"/>
      <c r="BC104" s="3">
        <v>142</v>
      </c>
      <c r="BD104" s="47">
        <v>333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1</v>
      </c>
      <c r="BK104" s="3">
        <v>0</v>
      </c>
      <c r="BL104" s="3">
        <v>5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 t="s">
        <v>33</v>
      </c>
      <c r="CT104" s="3">
        <v>745</v>
      </c>
      <c r="CU104" s="3">
        <v>1</v>
      </c>
      <c r="CV104" s="12" cm="1">
        <f t="array" ref="CV104">CU104*CT104-SUM(CU104*BE104:CR104*$BE$94:$CR$94)</f>
        <v>0</v>
      </c>
      <c r="CW104" s="23"/>
      <c r="CX104" s="3">
        <v>51</v>
      </c>
      <c r="CY104" s="3">
        <v>6</v>
      </c>
      <c r="CZ104" s="1"/>
      <c r="DA104" s="3">
        <v>51</v>
      </c>
      <c r="DB104" s="47">
        <v>298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1</v>
      </c>
      <c r="DP104" s="3">
        <v>0</v>
      </c>
      <c r="DQ104" s="3">
        <v>0</v>
      </c>
      <c r="DR104" s="3">
        <v>0</v>
      </c>
      <c r="DS104" s="3">
        <v>0</v>
      </c>
      <c r="DT104" s="3">
        <v>1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1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2</v>
      </c>
      <c r="EN104" s="3">
        <v>0</v>
      </c>
      <c r="EO104" s="3">
        <v>0</v>
      </c>
      <c r="EP104" s="3">
        <v>0</v>
      </c>
      <c r="EQ104" s="3" t="s">
        <v>33</v>
      </c>
      <c r="ER104" s="3">
        <v>319</v>
      </c>
      <c r="ES104" s="3">
        <v>2</v>
      </c>
      <c r="ET104" s="12" cm="1">
        <f t="array" ref="ET104">ES104*ER104-SUM(ES104*DC104:EP104*$DC$94:$EP$94)</f>
        <v>0</v>
      </c>
      <c r="EU104" s="23"/>
      <c r="EV104" s="3">
        <v>81</v>
      </c>
      <c r="EW104" s="3">
        <v>9</v>
      </c>
      <c r="EX104" s="1"/>
      <c r="EY104" s="3">
        <v>81</v>
      </c>
      <c r="EZ104" s="47">
        <v>353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2</v>
      </c>
      <c r="GE104" s="3">
        <v>0</v>
      </c>
      <c r="GF104" s="3">
        <v>5</v>
      </c>
      <c r="GG104" s="3">
        <v>3</v>
      </c>
      <c r="GH104" s="3">
        <v>3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 t="s">
        <v>33</v>
      </c>
      <c r="GP104" s="3">
        <v>743</v>
      </c>
      <c r="GQ104" s="3">
        <v>1</v>
      </c>
      <c r="GR104" s="12" cm="1">
        <f t="array" ref="GR104">GQ104*GP104-SUM(GQ104*FA104:GN104*$FA$94:$GN$94)</f>
        <v>0</v>
      </c>
      <c r="GS104" s="23"/>
      <c r="GT104" s="3">
        <v>30</v>
      </c>
      <c r="GU104" s="3">
        <v>3</v>
      </c>
      <c r="GV104" s="1"/>
      <c r="GW104" s="3">
        <v>30</v>
      </c>
      <c r="GX104" s="47">
        <v>276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3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1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4</v>
      </c>
      <c r="IJ104" s="3">
        <v>0</v>
      </c>
      <c r="IK104" s="3">
        <v>0</v>
      </c>
      <c r="IL104" s="3">
        <v>0</v>
      </c>
      <c r="IM104" s="3" t="s">
        <v>32</v>
      </c>
      <c r="IN104" s="3">
        <v>293</v>
      </c>
      <c r="IO104" s="3">
        <v>1</v>
      </c>
      <c r="IP104" s="12" cm="1">
        <f t="array" ref="IP104">IO104*IN104-SUM(IO104*GY104:IL104*$GY$94:$IL$94)</f>
        <v>0</v>
      </c>
    </row>
    <row r="105" spans="1:250" x14ac:dyDescent="0.35">
      <c r="A105" s="23"/>
      <c r="B105" s="3">
        <v>53</v>
      </c>
      <c r="C105" s="3">
        <v>6</v>
      </c>
      <c r="D105" s="1"/>
      <c r="E105" s="3">
        <v>53</v>
      </c>
      <c r="F105" s="47">
        <v>270</v>
      </c>
      <c r="G105" s="3">
        <v>0</v>
      </c>
      <c r="H105" s="3">
        <v>0</v>
      </c>
      <c r="I105" s="3">
        <v>0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1</v>
      </c>
      <c r="AR105" s="3">
        <v>0</v>
      </c>
      <c r="AS105" s="3">
        <v>0</v>
      </c>
      <c r="AT105" s="3">
        <v>0</v>
      </c>
      <c r="AU105" s="3" t="s">
        <v>126</v>
      </c>
      <c r="AV105" s="3">
        <v>395</v>
      </c>
      <c r="AW105" s="3">
        <v>2</v>
      </c>
      <c r="AX105" s="12" cm="1">
        <f t="array" ref="AX105">AW105*AV105-SUM(AW105*G105:AT105*$G$94:$AT$94)</f>
        <v>0</v>
      </c>
      <c r="AY105" s="23"/>
      <c r="AZ105" s="3">
        <v>144</v>
      </c>
      <c r="BA105" s="3">
        <v>8</v>
      </c>
      <c r="BB105" s="1"/>
      <c r="BC105" s="3">
        <v>144</v>
      </c>
      <c r="BD105" s="47">
        <v>343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4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1</v>
      </c>
      <c r="CN105" s="3">
        <v>0</v>
      </c>
      <c r="CO105" s="3">
        <v>1</v>
      </c>
      <c r="CP105" s="3">
        <v>0</v>
      </c>
      <c r="CQ105" s="3">
        <v>0</v>
      </c>
      <c r="CR105" s="3">
        <v>0</v>
      </c>
      <c r="CS105" s="3" t="s">
        <v>33</v>
      </c>
      <c r="CT105" s="3">
        <v>745</v>
      </c>
      <c r="CU105" s="3">
        <v>1</v>
      </c>
      <c r="CV105" s="12" cm="1">
        <f t="array" ref="CV105">CU105*CT105-SUM(CU105*BE105:CR105*$BE$94:$CR$94)</f>
        <v>0</v>
      </c>
      <c r="CW105" s="23"/>
      <c r="CX105" s="3">
        <v>26</v>
      </c>
      <c r="CY105" s="3">
        <v>8</v>
      </c>
      <c r="CZ105" s="1"/>
      <c r="DA105" s="3">
        <v>26</v>
      </c>
      <c r="DB105" s="47">
        <v>305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1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3</v>
      </c>
      <c r="EJ105" s="3">
        <v>0</v>
      </c>
      <c r="EK105" s="3">
        <v>0</v>
      </c>
      <c r="EL105" s="3">
        <v>1</v>
      </c>
      <c r="EM105" s="3">
        <v>0</v>
      </c>
      <c r="EN105" s="3">
        <v>0</v>
      </c>
      <c r="EO105" s="3">
        <v>0</v>
      </c>
      <c r="EP105" s="3">
        <v>0</v>
      </c>
      <c r="EQ105" s="3" t="s">
        <v>126</v>
      </c>
      <c r="ER105" s="3">
        <v>375</v>
      </c>
      <c r="ES105" s="3">
        <v>1</v>
      </c>
      <c r="ET105" s="12" cm="1">
        <f t="array" ref="ET105">ES105*ER105-SUM(ES105*DC105:EP105*$DC$94:$EP$94)</f>
        <v>0</v>
      </c>
      <c r="EU105" s="23"/>
      <c r="EV105" s="3">
        <v>60</v>
      </c>
      <c r="EW105" s="3">
        <v>8</v>
      </c>
      <c r="EX105" s="1"/>
      <c r="EY105" s="3">
        <v>60</v>
      </c>
      <c r="EZ105" s="47">
        <v>362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1</v>
      </c>
      <c r="FG105" s="3">
        <v>0</v>
      </c>
      <c r="FH105" s="3">
        <v>0</v>
      </c>
      <c r="FI105" s="3">
        <v>0</v>
      </c>
      <c r="FJ105" s="3">
        <v>0</v>
      </c>
      <c r="FK105" s="3">
        <v>6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1</v>
      </c>
      <c r="GB105" s="3">
        <v>0</v>
      </c>
      <c r="GC105" s="3">
        <v>0</v>
      </c>
      <c r="GD105" s="3">
        <v>0</v>
      </c>
      <c r="GE105" s="3">
        <v>1</v>
      </c>
      <c r="GF105" s="3">
        <v>5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 t="s">
        <v>31</v>
      </c>
      <c r="GP105" s="3">
        <v>746</v>
      </c>
      <c r="GQ105" s="3">
        <v>1</v>
      </c>
      <c r="GR105" s="12" cm="1">
        <f t="array" ref="GR105">GQ105*GP105-SUM(GQ105*FA105:GN105*$FA$94:$GN$94)</f>
        <v>0</v>
      </c>
      <c r="GS105" s="23"/>
      <c r="GT105" s="3">
        <v>57</v>
      </c>
      <c r="GU105" s="3">
        <v>4</v>
      </c>
      <c r="GV105" s="1"/>
      <c r="GW105" s="3">
        <v>56</v>
      </c>
      <c r="GX105" s="47">
        <v>279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3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1</v>
      </c>
      <c r="HT105" s="3">
        <v>1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 t="s">
        <v>85</v>
      </c>
      <c r="IN105" s="3">
        <v>283</v>
      </c>
      <c r="IO105" s="3">
        <v>1</v>
      </c>
      <c r="IP105" s="12" cm="1">
        <f t="array" ref="IP105">IO105*IN105-SUM(IO105*GY105:IL105*$GY$94:$IL$94)</f>
        <v>0</v>
      </c>
    </row>
    <row r="106" spans="1:250" x14ac:dyDescent="0.35">
      <c r="A106" s="23"/>
      <c r="B106" s="3">
        <v>55</v>
      </c>
      <c r="C106" s="3">
        <v>5</v>
      </c>
      <c r="D106" s="1"/>
      <c r="E106" s="3">
        <v>55</v>
      </c>
      <c r="F106" s="47">
        <v>271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 t="s">
        <v>32</v>
      </c>
      <c r="AV106" s="3">
        <v>237</v>
      </c>
      <c r="AW106" s="3">
        <v>1</v>
      </c>
      <c r="AX106" s="12" cm="1">
        <f t="array" ref="AX106">AW106*AV106-SUM(AW106*G106:AT106*$G$94:$AT$94)</f>
        <v>0</v>
      </c>
      <c r="AY106" s="23"/>
      <c r="AZ106" s="3">
        <v>129</v>
      </c>
      <c r="BA106" s="3">
        <v>11</v>
      </c>
      <c r="BB106" s="1"/>
      <c r="BC106" s="3">
        <v>128</v>
      </c>
      <c r="BD106" s="47">
        <v>348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10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1</v>
      </c>
      <c r="CO106" s="3">
        <v>3</v>
      </c>
      <c r="CP106" s="3">
        <v>0</v>
      </c>
      <c r="CQ106" s="3">
        <v>0</v>
      </c>
      <c r="CR106" s="3">
        <v>0</v>
      </c>
      <c r="CS106" s="3" t="s">
        <v>33</v>
      </c>
      <c r="CT106" s="3">
        <v>745</v>
      </c>
      <c r="CU106" s="3">
        <v>1</v>
      </c>
      <c r="CV106" s="12" cm="1">
        <f t="array" ref="CV106">CU106*CT106-SUM(CU106*BE106:CR106*$BE$94:$CR$94)</f>
        <v>0</v>
      </c>
      <c r="CW106" s="23"/>
      <c r="CX106" s="3">
        <v>65</v>
      </c>
      <c r="CY106" s="3">
        <v>5</v>
      </c>
      <c r="CZ106" s="1"/>
      <c r="DA106" s="3">
        <v>65</v>
      </c>
      <c r="DB106" s="66">
        <v>313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1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2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1</v>
      </c>
      <c r="EM106" s="3">
        <v>0</v>
      </c>
      <c r="EN106" s="3">
        <v>0</v>
      </c>
      <c r="EO106" s="3">
        <v>0</v>
      </c>
      <c r="EP106" s="3">
        <v>0</v>
      </c>
      <c r="EQ106" s="3" t="s">
        <v>33</v>
      </c>
      <c r="ER106" s="3">
        <v>319</v>
      </c>
      <c r="ES106" s="3">
        <v>1</v>
      </c>
      <c r="ET106" s="12" cm="1">
        <f t="array" ref="ET106">ES106*ER106-SUM(ES106*DC106:EP106*$DC$94:$EP$94)</f>
        <v>0</v>
      </c>
      <c r="EU106" s="23"/>
      <c r="EV106" s="3">
        <v>62</v>
      </c>
      <c r="EW106" s="3">
        <v>6</v>
      </c>
      <c r="EX106" s="1"/>
      <c r="EY106" s="3">
        <v>61</v>
      </c>
      <c r="EZ106" s="47">
        <v>368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5</v>
      </c>
      <c r="FG106" s="3">
        <v>0</v>
      </c>
      <c r="FH106" s="3">
        <v>0</v>
      </c>
      <c r="FI106" s="3">
        <v>0</v>
      </c>
      <c r="FJ106" s="3">
        <v>2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1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 t="s">
        <v>33</v>
      </c>
      <c r="GP106" s="3">
        <v>743</v>
      </c>
      <c r="GQ106" s="3">
        <v>1</v>
      </c>
      <c r="GR106" s="12" cm="1">
        <f t="array" ref="GR106">GQ106*GP106-SUM(GQ106*FA106:GN106*$FA$94:$GN$94)</f>
        <v>0</v>
      </c>
      <c r="GS106" s="23"/>
      <c r="GT106" s="3">
        <v>21</v>
      </c>
      <c r="GU106" s="3">
        <v>3</v>
      </c>
      <c r="GV106" s="1"/>
      <c r="GW106" s="3">
        <v>21</v>
      </c>
      <c r="GX106" s="47">
        <v>281</v>
      </c>
      <c r="GY106" s="3">
        <v>0</v>
      </c>
      <c r="GZ106" s="3">
        <v>0</v>
      </c>
      <c r="HA106" s="3">
        <v>1</v>
      </c>
      <c r="HB106" s="3">
        <v>0</v>
      </c>
      <c r="HC106" s="3">
        <v>1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4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 t="s">
        <v>32</v>
      </c>
      <c r="IN106" s="3">
        <v>293</v>
      </c>
      <c r="IO106" s="3">
        <v>1</v>
      </c>
      <c r="IP106" s="12" cm="1">
        <f t="array" ref="IP106">IO106*IN106-SUM(IO106*GY106:IL106*$GY$94:$IL$94)</f>
        <v>0</v>
      </c>
    </row>
    <row r="107" spans="1:250" x14ac:dyDescent="0.35">
      <c r="A107" s="23"/>
      <c r="B107" s="3">
        <v>22</v>
      </c>
      <c r="C107" s="3">
        <v>5</v>
      </c>
      <c r="D107" s="1"/>
      <c r="E107" s="3">
        <v>22</v>
      </c>
      <c r="F107" s="47">
        <v>277</v>
      </c>
      <c r="G107" s="3">
        <v>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6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 t="s">
        <v>31</v>
      </c>
      <c r="AV107" s="3">
        <v>396</v>
      </c>
      <c r="AW107" s="3">
        <v>1</v>
      </c>
      <c r="AX107" s="12" cm="1">
        <f t="array" ref="AX107">AW107*AV107-SUM(AW107*G107:AT107*$G$94:$AT$94)</f>
        <v>0</v>
      </c>
      <c r="AY107" s="23"/>
      <c r="AZ107" s="3">
        <v>140</v>
      </c>
      <c r="BA107" s="3">
        <v>15</v>
      </c>
      <c r="BB107" s="1"/>
      <c r="BC107" s="3">
        <v>140</v>
      </c>
      <c r="BD107" s="47">
        <v>353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1</v>
      </c>
      <c r="CI107" s="3">
        <v>0</v>
      </c>
      <c r="CJ107" s="3">
        <v>0</v>
      </c>
      <c r="CK107" s="3">
        <v>0</v>
      </c>
      <c r="CL107" s="3">
        <v>0</v>
      </c>
      <c r="CM107" s="3">
        <v>10</v>
      </c>
      <c r="CN107" s="3">
        <v>0</v>
      </c>
      <c r="CO107" s="3">
        <v>0</v>
      </c>
      <c r="CP107" s="3">
        <v>2</v>
      </c>
      <c r="CQ107" s="3">
        <v>0</v>
      </c>
      <c r="CR107" s="3">
        <v>2</v>
      </c>
      <c r="CS107" s="3" t="s">
        <v>33</v>
      </c>
      <c r="CT107" s="3">
        <v>745</v>
      </c>
      <c r="CU107" s="3">
        <v>1</v>
      </c>
      <c r="CV107" s="12" cm="1">
        <f t="array" ref="CV107">CU107*CT107-SUM(CU107*BE107:CR107*$BE$94:$CR$94)</f>
        <v>0</v>
      </c>
      <c r="CW107" s="23"/>
      <c r="CX107" s="3">
        <v>34</v>
      </c>
      <c r="CY107" s="3">
        <v>3</v>
      </c>
      <c r="CZ107" s="1"/>
      <c r="DA107" s="3">
        <v>34</v>
      </c>
      <c r="DB107" s="47">
        <v>315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3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2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1</v>
      </c>
      <c r="EM107" s="3">
        <v>0</v>
      </c>
      <c r="EN107" s="3">
        <v>0</v>
      </c>
      <c r="EO107" s="3">
        <v>0</v>
      </c>
      <c r="EP107" s="3">
        <v>0</v>
      </c>
      <c r="EQ107" s="3" t="s">
        <v>126</v>
      </c>
      <c r="ER107" s="3">
        <v>375</v>
      </c>
      <c r="ES107" s="3">
        <v>1</v>
      </c>
      <c r="ET107" s="12" cm="1">
        <f t="array" ref="ET107">ES107*ER107-SUM(ES107*DC107:EP107*$DC$94:$EP$94)</f>
        <v>0</v>
      </c>
      <c r="EU107" s="23"/>
      <c r="EV107" s="3">
        <v>87</v>
      </c>
      <c r="EW107" s="3">
        <v>9</v>
      </c>
      <c r="EX107" s="1"/>
      <c r="EY107" s="3">
        <v>87</v>
      </c>
      <c r="EZ107" s="47">
        <v>372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2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3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1</v>
      </c>
      <c r="GI107" s="3">
        <v>0</v>
      </c>
      <c r="GJ107" s="3">
        <v>0</v>
      </c>
      <c r="GK107" s="3">
        <v>2</v>
      </c>
      <c r="GL107" s="3">
        <v>0</v>
      </c>
      <c r="GM107" s="3">
        <v>0</v>
      </c>
      <c r="GN107" s="3">
        <v>0</v>
      </c>
      <c r="GO107" s="3" t="s">
        <v>31</v>
      </c>
      <c r="GP107" s="3">
        <v>746</v>
      </c>
      <c r="GQ107" s="3">
        <v>1</v>
      </c>
      <c r="GR107" s="12" cm="1">
        <f t="array" ref="GR107">GQ107*GP107-SUM(GQ107*FA107:GN107*$FA$94:$GN$94)</f>
        <v>0</v>
      </c>
      <c r="GS107" s="23"/>
      <c r="GT107" s="3">
        <v>56</v>
      </c>
      <c r="GU107" s="3">
        <v>6</v>
      </c>
      <c r="GV107" s="1"/>
      <c r="GW107" s="3">
        <v>55</v>
      </c>
      <c r="GX107" s="47">
        <v>289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4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1</v>
      </c>
      <c r="IG107" s="3">
        <v>1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 t="s">
        <v>85</v>
      </c>
      <c r="IN107" s="3">
        <v>283</v>
      </c>
      <c r="IO107" s="3">
        <v>1</v>
      </c>
      <c r="IP107" s="12" cm="1">
        <f t="array" ref="IP107">IO107*IN107-SUM(IO107*GY107:IL107*$GY$94:$IL$94)</f>
        <v>0</v>
      </c>
    </row>
    <row r="108" spans="1:250" x14ac:dyDescent="0.35">
      <c r="A108" s="23"/>
      <c r="B108" s="3">
        <v>74</v>
      </c>
      <c r="C108" s="3">
        <v>5</v>
      </c>
      <c r="D108" s="1"/>
      <c r="E108" s="3">
        <v>74</v>
      </c>
      <c r="F108" s="47">
        <v>282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3</v>
      </c>
      <c r="AR108" s="3">
        <v>0</v>
      </c>
      <c r="AS108" s="3">
        <v>0</v>
      </c>
      <c r="AT108" s="3">
        <v>0</v>
      </c>
      <c r="AU108" s="3" t="s">
        <v>31</v>
      </c>
      <c r="AV108" s="3">
        <v>396</v>
      </c>
      <c r="AW108" s="3">
        <v>1</v>
      </c>
      <c r="AX108" s="12" cm="1">
        <f t="array" ref="AX108">AW108*AV108-SUM(AW108*G108:AT108*$G$94:$AT$94)</f>
        <v>0</v>
      </c>
      <c r="AY108" s="23"/>
      <c r="AZ108" s="3">
        <v>95</v>
      </c>
      <c r="BA108" s="3">
        <v>6</v>
      </c>
      <c r="BB108" s="1"/>
      <c r="BC108" s="3">
        <v>95</v>
      </c>
      <c r="BD108" s="47">
        <v>357</v>
      </c>
      <c r="BE108" s="3">
        <v>0</v>
      </c>
      <c r="BF108" s="3">
        <v>0</v>
      </c>
      <c r="BG108" s="3">
        <v>0</v>
      </c>
      <c r="BH108" s="3">
        <v>0</v>
      </c>
      <c r="BI108" s="3">
        <v>1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8</v>
      </c>
      <c r="CH108" s="3">
        <v>1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4</v>
      </c>
      <c r="CR108" s="3">
        <v>0</v>
      </c>
      <c r="CS108" s="3" t="s">
        <v>31</v>
      </c>
      <c r="CT108" s="3">
        <v>716</v>
      </c>
      <c r="CU108" s="3">
        <v>1</v>
      </c>
      <c r="CV108" s="12" cm="1">
        <f t="array" ref="CV108">CU108*CT108-SUM(CU108*BE108:CR108*$BE$94:$CR$94)</f>
        <v>0</v>
      </c>
      <c r="CW108" s="23"/>
      <c r="CX108" s="3">
        <v>48</v>
      </c>
      <c r="CY108" s="3">
        <v>4</v>
      </c>
      <c r="CZ108" s="1"/>
      <c r="DA108" s="3">
        <v>48</v>
      </c>
      <c r="DB108" s="47">
        <v>323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1</v>
      </c>
      <c r="DR108" s="3">
        <v>0</v>
      </c>
      <c r="DS108" s="3">
        <v>4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1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 t="s">
        <v>33</v>
      </c>
      <c r="ER108" s="3">
        <v>319</v>
      </c>
      <c r="ES108" s="3">
        <v>1</v>
      </c>
      <c r="ET108" s="12" cm="1">
        <f t="array" ref="ET108">ES108*ER108-SUM(ES108*DC108:EP108*$DC$94:$EP$94)</f>
        <v>0</v>
      </c>
      <c r="EU108" s="23"/>
      <c r="EV108" s="3">
        <v>115</v>
      </c>
      <c r="EW108" s="3">
        <v>11</v>
      </c>
      <c r="EX108" s="1"/>
      <c r="EY108" s="3">
        <v>114</v>
      </c>
      <c r="EZ108" s="47">
        <v>373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2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1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3</v>
      </c>
      <c r="GL108" s="3">
        <v>0</v>
      </c>
      <c r="GM108" s="3">
        <v>0</v>
      </c>
      <c r="GN108" s="3">
        <v>0</v>
      </c>
      <c r="GO108" s="3" t="s">
        <v>33</v>
      </c>
      <c r="GP108" s="3">
        <v>743</v>
      </c>
      <c r="GQ108" s="3">
        <v>3</v>
      </c>
      <c r="GR108" s="12" cm="1">
        <f t="array" ref="GR108">GQ108*GP108-SUM(GQ108*FA108:GN108*$FA$94:$GN$94)</f>
        <v>0</v>
      </c>
      <c r="GS108" s="23"/>
      <c r="GT108" s="3">
        <v>64</v>
      </c>
      <c r="GU108" s="3">
        <v>4</v>
      </c>
      <c r="GV108" s="1"/>
      <c r="GW108" s="3">
        <v>63</v>
      </c>
      <c r="GX108" s="47">
        <v>294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2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1</v>
      </c>
      <c r="IH108" s="3">
        <v>0</v>
      </c>
      <c r="II108" s="3">
        <v>0</v>
      </c>
      <c r="IJ108" s="3">
        <v>3</v>
      </c>
      <c r="IK108" s="3">
        <v>0</v>
      </c>
      <c r="IL108" s="3">
        <v>0</v>
      </c>
      <c r="IM108" s="3" t="s">
        <v>85</v>
      </c>
      <c r="IN108" s="3">
        <v>283</v>
      </c>
      <c r="IO108" s="3">
        <v>1</v>
      </c>
      <c r="IP108" s="12" cm="1">
        <f t="array" ref="IP108">IO108*IN108-SUM(IO108*GY108:IL108*$GY$94:$IL$94)</f>
        <v>0</v>
      </c>
    </row>
    <row r="109" spans="1:250" x14ac:dyDescent="0.35">
      <c r="A109" s="23"/>
      <c r="B109" s="3">
        <v>36</v>
      </c>
      <c r="C109" s="3">
        <v>6</v>
      </c>
      <c r="D109" s="1"/>
      <c r="E109" s="3">
        <v>35</v>
      </c>
      <c r="F109" s="47">
        <v>284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1</v>
      </c>
      <c r="AK109" s="3">
        <v>0</v>
      </c>
      <c r="AL109" s="3">
        <v>1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 t="s">
        <v>85</v>
      </c>
      <c r="AV109" s="3">
        <v>163</v>
      </c>
      <c r="AW109" s="3">
        <v>4</v>
      </c>
      <c r="AX109" s="12" cm="1">
        <f t="array" ref="AX109">AW109*AV109-SUM(AW109*G109:AT109*$G$94:$AT$94)</f>
        <v>0</v>
      </c>
      <c r="AY109" s="23"/>
      <c r="AZ109" s="3">
        <v>126</v>
      </c>
      <c r="BA109" s="3">
        <v>9</v>
      </c>
      <c r="BB109" s="1"/>
      <c r="BC109" s="3">
        <v>126</v>
      </c>
      <c r="BD109" s="47">
        <v>363</v>
      </c>
      <c r="BE109" s="3">
        <v>0</v>
      </c>
      <c r="BF109" s="3">
        <v>10</v>
      </c>
      <c r="BG109" s="3">
        <v>0</v>
      </c>
      <c r="BH109" s="3">
        <v>0</v>
      </c>
      <c r="BI109" s="3">
        <v>1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2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1</v>
      </c>
      <c r="CS109" s="3" t="s">
        <v>33</v>
      </c>
      <c r="CT109" s="3">
        <v>745</v>
      </c>
      <c r="CU109" s="3">
        <v>1</v>
      </c>
      <c r="CV109" s="12" cm="1">
        <f t="array" ref="CV109">CU109*CT109-SUM(CU109*BE109:CR109*$BE$94:$CR$94)</f>
        <v>0</v>
      </c>
      <c r="CW109" s="23"/>
      <c r="CX109" s="3">
        <v>41</v>
      </c>
      <c r="CY109" s="3">
        <v>7</v>
      </c>
      <c r="CZ109" s="1"/>
      <c r="DA109" s="3">
        <v>41</v>
      </c>
      <c r="DB109" s="47">
        <v>327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2</v>
      </c>
      <c r="DK109" s="3">
        <v>0</v>
      </c>
      <c r="DL109" s="3">
        <v>0</v>
      </c>
      <c r="DM109" s="3">
        <v>0</v>
      </c>
      <c r="DN109" s="3">
        <v>1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2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4</v>
      </c>
      <c r="EF109" s="3">
        <v>1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 t="s">
        <v>31</v>
      </c>
      <c r="ER109" s="3">
        <v>440</v>
      </c>
      <c r="ES109" s="3">
        <v>1</v>
      </c>
      <c r="ET109" s="12" cm="1">
        <f t="array" ref="ET109">ES109*ER109-SUM(ES109*DC109:EP109*$DC$94:$EP$94)</f>
        <v>0</v>
      </c>
      <c r="EU109" s="23"/>
      <c r="EV109" s="3">
        <v>106</v>
      </c>
      <c r="EW109" s="3">
        <v>6</v>
      </c>
      <c r="EX109" s="1"/>
      <c r="EY109" s="3">
        <v>106</v>
      </c>
      <c r="EZ109" s="47">
        <v>377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6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1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2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 t="s">
        <v>31</v>
      </c>
      <c r="GP109" s="3">
        <v>746</v>
      </c>
      <c r="GQ109" s="3">
        <v>2</v>
      </c>
      <c r="GR109" s="12" cm="1">
        <f t="array" ref="GR109">GQ109*GP109-SUM(GQ109*FA109:GN109*$FA$94:$GN$94)</f>
        <v>0</v>
      </c>
      <c r="GS109" s="23"/>
      <c r="GT109" s="3">
        <v>61</v>
      </c>
      <c r="GU109" s="3">
        <v>3</v>
      </c>
      <c r="GV109" s="1"/>
      <c r="GW109" s="3">
        <v>60</v>
      </c>
      <c r="GX109" s="47">
        <v>295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1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2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2</v>
      </c>
      <c r="IK109" s="3">
        <v>0</v>
      </c>
      <c r="IL109" s="3">
        <v>0</v>
      </c>
      <c r="IM109" s="3" t="s">
        <v>126</v>
      </c>
      <c r="IN109" s="3">
        <v>214</v>
      </c>
      <c r="IO109" s="3">
        <v>1</v>
      </c>
      <c r="IP109" s="12" cm="1">
        <f t="array" ref="IP109">IO109*IN109-SUM(IO109*GY109:IL109*$GY$94:$IL$94)</f>
        <v>0</v>
      </c>
    </row>
    <row r="110" spans="1:250" x14ac:dyDescent="0.35">
      <c r="A110" s="23"/>
      <c r="B110" s="3">
        <v>40</v>
      </c>
      <c r="C110" s="3">
        <v>4</v>
      </c>
      <c r="D110" s="1"/>
      <c r="E110" s="3">
        <v>40</v>
      </c>
      <c r="F110" s="47">
        <v>291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3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1</v>
      </c>
      <c r="AU110" s="3" t="s">
        <v>32</v>
      </c>
      <c r="AV110" s="3">
        <v>237</v>
      </c>
      <c r="AW110" s="3">
        <v>1</v>
      </c>
      <c r="AX110" s="12" cm="1">
        <f t="array" ref="AX110">AW110*AV110-SUM(AW110*G110:AT110*$G$94:$AT$94)</f>
        <v>0</v>
      </c>
      <c r="AY110" s="23"/>
      <c r="AZ110" s="3">
        <v>92</v>
      </c>
      <c r="BA110" s="3">
        <v>5</v>
      </c>
      <c r="BB110" s="1"/>
      <c r="BC110" s="3">
        <v>92</v>
      </c>
      <c r="BD110" s="47">
        <v>367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6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1</v>
      </c>
      <c r="CO110" s="3">
        <v>0</v>
      </c>
      <c r="CP110" s="3">
        <v>0</v>
      </c>
      <c r="CQ110" s="3">
        <v>0</v>
      </c>
      <c r="CR110" s="3">
        <v>0</v>
      </c>
      <c r="CS110" s="3" t="s">
        <v>31</v>
      </c>
      <c r="CT110" s="3">
        <v>716</v>
      </c>
      <c r="CU110" s="3">
        <v>1</v>
      </c>
      <c r="CV110" s="12" cm="1">
        <f t="array" ref="CV110">CU110*CT110-SUM(CU110*BE110:CR110*$BE$94:$CR$94)</f>
        <v>0</v>
      </c>
      <c r="CW110" s="23"/>
      <c r="CX110" s="3">
        <v>28</v>
      </c>
      <c r="CY110" s="3">
        <v>4</v>
      </c>
      <c r="CZ110" s="1"/>
      <c r="DA110" s="3">
        <v>28</v>
      </c>
      <c r="DB110" s="47">
        <v>332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1</v>
      </c>
      <c r="DR110" s="3">
        <v>0</v>
      </c>
      <c r="DS110" s="3">
        <v>0</v>
      </c>
      <c r="DT110" s="3">
        <v>0</v>
      </c>
      <c r="DU110" s="3">
        <v>3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1</v>
      </c>
      <c r="ED110" s="3">
        <v>0</v>
      </c>
      <c r="EE110" s="3">
        <v>0</v>
      </c>
      <c r="EF110" s="3">
        <v>0</v>
      </c>
      <c r="EG110" s="3">
        <v>0</v>
      </c>
      <c r="EH110" s="3">
        <v>1</v>
      </c>
      <c r="EI110" s="3">
        <v>0</v>
      </c>
      <c r="EJ110" s="3">
        <v>4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 t="s">
        <v>31</v>
      </c>
      <c r="ER110" s="3">
        <v>440</v>
      </c>
      <c r="ES110" s="3">
        <v>2</v>
      </c>
      <c r="ET110" s="12" cm="1">
        <f t="array" ref="ET110">ES110*ER110-SUM(ES110*DC110:EP110*$DC$94:$EP$94)</f>
        <v>0</v>
      </c>
      <c r="EU110" s="23"/>
      <c r="EV110" s="3">
        <v>102</v>
      </c>
      <c r="EW110" s="3">
        <v>7</v>
      </c>
      <c r="EX110" s="1"/>
      <c r="EY110" s="3">
        <v>102</v>
      </c>
      <c r="EZ110" s="47">
        <v>379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5</v>
      </c>
      <c r="FS110" s="3">
        <v>0</v>
      </c>
      <c r="FT110" s="3">
        <v>0</v>
      </c>
      <c r="FU110" s="3">
        <v>1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 t="s">
        <v>85</v>
      </c>
      <c r="GP110" s="3">
        <v>580</v>
      </c>
      <c r="GQ110" s="3">
        <v>1</v>
      </c>
      <c r="GR110" s="12" cm="1">
        <f t="array" ref="GR110">GQ110*GP110-SUM(GQ110*FA110:GN110*$FA$94:$GN$94)</f>
        <v>0</v>
      </c>
      <c r="GS110" s="23"/>
      <c r="GT110" s="3">
        <v>44</v>
      </c>
      <c r="GU110" s="3">
        <v>3</v>
      </c>
      <c r="GV110" s="1"/>
      <c r="GW110" s="3">
        <v>44</v>
      </c>
      <c r="GX110" s="47">
        <v>296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1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1</v>
      </c>
      <c r="ID110" s="3">
        <v>3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1</v>
      </c>
      <c r="IL110" s="3">
        <v>0</v>
      </c>
      <c r="IM110" s="3" t="s">
        <v>32</v>
      </c>
      <c r="IN110" s="3">
        <v>293</v>
      </c>
      <c r="IO110" s="3">
        <v>2</v>
      </c>
      <c r="IP110" s="12" cm="1">
        <f t="array" ref="IP110">IO110*IN110-SUM(IO110*GY110:IL110*$GY$94:$IL$94)</f>
        <v>0</v>
      </c>
    </row>
    <row r="111" spans="1:250" x14ac:dyDescent="0.35">
      <c r="A111" s="23"/>
      <c r="B111" s="3">
        <v>37</v>
      </c>
      <c r="C111" s="3">
        <v>4</v>
      </c>
      <c r="D111" s="1"/>
      <c r="E111" s="3">
        <v>37</v>
      </c>
      <c r="F111" s="47">
        <v>297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3</v>
      </c>
      <c r="AP111" s="3">
        <v>0</v>
      </c>
      <c r="AQ111" s="3">
        <v>0</v>
      </c>
      <c r="AR111" s="3">
        <v>0</v>
      </c>
      <c r="AS111" s="3">
        <v>3</v>
      </c>
      <c r="AT111" s="3">
        <v>0</v>
      </c>
      <c r="AU111" s="3" t="s">
        <v>31</v>
      </c>
      <c r="AV111" s="3">
        <v>396</v>
      </c>
      <c r="AW111" s="3">
        <v>1</v>
      </c>
      <c r="AX111" s="12" cm="1">
        <f t="array" ref="AX111">AW111*AV111-SUM(AW111*G111:AT111*$G$94:$AT$94)</f>
        <v>0</v>
      </c>
      <c r="AY111" s="23"/>
      <c r="AZ111" s="3">
        <v>88</v>
      </c>
      <c r="BA111" s="3">
        <v>5</v>
      </c>
      <c r="BB111" s="1"/>
      <c r="BC111" s="3">
        <v>88</v>
      </c>
      <c r="BD111" s="47">
        <v>368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2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9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1</v>
      </c>
      <c r="CS111" s="3" t="s">
        <v>33</v>
      </c>
      <c r="CT111" s="3">
        <v>745</v>
      </c>
      <c r="CU111" s="3">
        <v>1</v>
      </c>
      <c r="CV111" s="12" cm="1">
        <f t="array" ref="CV111">CU111*CT111-SUM(CU111*BE111:CR111*$BE$94:$CR$94)</f>
        <v>0</v>
      </c>
      <c r="CW111" s="23"/>
      <c r="CX111" s="3">
        <v>59</v>
      </c>
      <c r="CY111" s="3">
        <v>3</v>
      </c>
      <c r="CZ111" s="1"/>
      <c r="DA111" s="3">
        <v>59</v>
      </c>
      <c r="DB111" s="47">
        <v>342</v>
      </c>
      <c r="DC111" s="3">
        <v>0</v>
      </c>
      <c r="DD111" s="3">
        <v>1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1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7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 t="s">
        <v>31</v>
      </c>
      <c r="ER111" s="3">
        <v>440</v>
      </c>
      <c r="ES111" s="3">
        <v>1</v>
      </c>
      <c r="ET111" s="12" cm="1">
        <f t="array" ref="ET111">ES111*ER111-SUM(ES111*DC111:EP111*$DC$94:$EP$94)</f>
        <v>0</v>
      </c>
      <c r="EU111" s="23"/>
      <c r="EV111" s="3">
        <v>119</v>
      </c>
      <c r="EW111" s="3">
        <v>7</v>
      </c>
      <c r="EX111" s="1"/>
      <c r="EY111" s="3">
        <v>119</v>
      </c>
      <c r="EZ111" s="47">
        <v>381</v>
      </c>
      <c r="FA111" s="3">
        <v>0</v>
      </c>
      <c r="FB111" s="3">
        <v>0</v>
      </c>
      <c r="FC111" s="3">
        <v>0</v>
      </c>
      <c r="FD111" s="3">
        <v>0</v>
      </c>
      <c r="FE111" s="3">
        <v>1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1</v>
      </c>
      <c r="FZ111" s="3">
        <v>0</v>
      </c>
      <c r="GA111" s="3">
        <v>2</v>
      </c>
      <c r="GB111" s="3">
        <v>2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 t="s">
        <v>32</v>
      </c>
      <c r="GP111" s="3">
        <v>513</v>
      </c>
      <c r="GQ111" s="3">
        <v>2</v>
      </c>
      <c r="GR111" s="12" cm="1">
        <f t="array" ref="GR111">GQ111*GP111-SUM(GQ111*FA111:GN111*$FA$94:$GN$94)</f>
        <v>0</v>
      </c>
      <c r="GS111" s="23"/>
      <c r="GT111" s="3">
        <v>32</v>
      </c>
      <c r="GU111" s="3">
        <v>5</v>
      </c>
      <c r="GV111" s="1"/>
      <c r="GW111" s="3">
        <v>32</v>
      </c>
      <c r="GX111" s="47">
        <v>304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1</v>
      </c>
      <c r="IB111" s="3">
        <v>0</v>
      </c>
      <c r="IC111" s="3">
        <v>0</v>
      </c>
      <c r="ID111" s="3">
        <v>0</v>
      </c>
      <c r="IE111" s="3">
        <v>3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 t="s">
        <v>85</v>
      </c>
      <c r="IN111" s="3">
        <v>283</v>
      </c>
      <c r="IO111" s="3">
        <v>2</v>
      </c>
      <c r="IP111" s="12" cm="1">
        <f t="array" ref="IP111">IO111*IN111-SUM(IO111*GY111:IL111*$GY$94:$IL$94)</f>
        <v>0</v>
      </c>
    </row>
    <row r="112" spans="1:250" x14ac:dyDescent="0.35">
      <c r="A112" s="23"/>
      <c r="B112" s="3">
        <v>62</v>
      </c>
      <c r="C112" s="3">
        <v>5</v>
      </c>
      <c r="D112" s="1"/>
      <c r="E112" s="3">
        <v>62</v>
      </c>
      <c r="F112" s="47">
        <v>312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2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2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31</v>
      </c>
      <c r="AV112" s="3">
        <v>396</v>
      </c>
      <c r="AW112" s="3">
        <v>2</v>
      </c>
      <c r="AX112" s="12" cm="1">
        <f t="array" ref="AX112">AW112*AV112-SUM(AW112*G112:AT112*$G$94:$AT$94)</f>
        <v>0</v>
      </c>
      <c r="AY112" s="23"/>
      <c r="AZ112" s="3">
        <v>114</v>
      </c>
      <c r="BA112" s="3">
        <v>5</v>
      </c>
      <c r="BB112" s="1"/>
      <c r="BC112" s="3">
        <v>114</v>
      </c>
      <c r="BD112" s="47">
        <v>370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1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1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5</v>
      </c>
      <c r="CO112" s="3">
        <v>0</v>
      </c>
      <c r="CP112" s="3">
        <v>0</v>
      </c>
      <c r="CQ112" s="3">
        <v>0</v>
      </c>
      <c r="CR112" s="3">
        <v>0</v>
      </c>
      <c r="CS112" s="3" t="s">
        <v>126</v>
      </c>
      <c r="CT112" s="3">
        <v>589</v>
      </c>
      <c r="CU112" s="3">
        <v>2</v>
      </c>
      <c r="CV112" s="12" cm="1">
        <f t="array" ref="CV112">CU112*CT112-SUM(CU112*BE112:CR112*$BE$94:$CR$94)</f>
        <v>0</v>
      </c>
      <c r="CW112" s="23"/>
      <c r="CX112" s="3">
        <v>62</v>
      </c>
      <c r="CY112" s="3">
        <v>4</v>
      </c>
      <c r="CZ112" s="1"/>
      <c r="DA112" s="3">
        <v>62</v>
      </c>
      <c r="DB112" s="47">
        <v>349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2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1</v>
      </c>
      <c r="EA112" s="3">
        <v>1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 t="s">
        <v>85</v>
      </c>
      <c r="ER112" s="3">
        <v>240</v>
      </c>
      <c r="ES112" s="3">
        <v>1</v>
      </c>
      <c r="ET112" s="12" cm="1">
        <f t="array" ref="ET112">ES112*ER112-SUM(ES112*DC112:EP112*$DC$94:$EP$94)</f>
        <v>0</v>
      </c>
      <c r="EU112" s="23"/>
      <c r="EV112" s="3">
        <v>88</v>
      </c>
      <c r="EW112" s="3">
        <v>6</v>
      </c>
      <c r="EX112" s="1"/>
      <c r="EY112" s="3">
        <v>88</v>
      </c>
      <c r="EZ112" s="47">
        <v>383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4</v>
      </c>
      <c r="FZ112" s="3">
        <v>0</v>
      </c>
      <c r="GA112" s="3">
        <v>1</v>
      </c>
      <c r="GB112" s="3">
        <v>2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 t="s">
        <v>33</v>
      </c>
      <c r="GP112" s="3">
        <v>743</v>
      </c>
      <c r="GQ112" s="3">
        <v>2</v>
      </c>
      <c r="GR112" s="12" cm="1">
        <f t="array" ref="GR112">GQ112*GP112-SUM(GQ112*FA112:GN112*$FA$94:$GN$94)</f>
        <v>0</v>
      </c>
      <c r="GS112" s="23"/>
      <c r="GT112" s="3">
        <v>26</v>
      </c>
      <c r="GU112" s="3">
        <v>4</v>
      </c>
      <c r="GV112" s="1"/>
      <c r="GW112" s="3">
        <v>26</v>
      </c>
      <c r="GX112" s="47">
        <v>306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3</v>
      </c>
      <c r="HY112" s="3">
        <v>0</v>
      </c>
      <c r="HZ112" s="3">
        <v>0</v>
      </c>
      <c r="IA112" s="3">
        <v>0</v>
      </c>
      <c r="IB112" s="3">
        <v>0</v>
      </c>
      <c r="IC112" s="3">
        <v>3</v>
      </c>
      <c r="ID112" s="3">
        <v>0</v>
      </c>
      <c r="IE112" s="3">
        <v>0</v>
      </c>
      <c r="IF112" s="3">
        <v>0</v>
      </c>
      <c r="IG112" s="3">
        <v>1</v>
      </c>
      <c r="IH112" s="3">
        <v>0</v>
      </c>
      <c r="II112" s="3">
        <v>0</v>
      </c>
      <c r="IJ112" s="3">
        <v>0</v>
      </c>
      <c r="IK112" s="3">
        <v>0</v>
      </c>
      <c r="IL112" s="3">
        <v>1</v>
      </c>
      <c r="IM112" s="3" t="s">
        <v>32</v>
      </c>
      <c r="IN112" s="3">
        <v>293</v>
      </c>
      <c r="IO112" s="3">
        <v>1</v>
      </c>
      <c r="IP112" s="12" cm="1">
        <f t="array" ref="IP112">IO112*IN112-SUM(IO112*GY112:IL112*$GY$94:$IL$94)</f>
        <v>0</v>
      </c>
    </row>
    <row r="113" spans="1:250" x14ac:dyDescent="0.35">
      <c r="A113" s="23"/>
      <c r="B113" s="3">
        <v>65</v>
      </c>
      <c r="C113" s="3">
        <v>3</v>
      </c>
      <c r="D113" s="1"/>
      <c r="E113" s="3">
        <v>65</v>
      </c>
      <c r="F113" s="47">
        <v>315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2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126</v>
      </c>
      <c r="AV113" s="3">
        <v>395</v>
      </c>
      <c r="AW113" s="3">
        <v>1</v>
      </c>
      <c r="AX113" s="12" cm="1">
        <f t="array" ref="AX113">AW113*AV113-SUM(AW113*G113:AT113*$G$94:$AT$94)</f>
        <v>0</v>
      </c>
      <c r="AY113" s="23"/>
      <c r="AZ113" s="3">
        <v>67</v>
      </c>
      <c r="BA113" s="3">
        <v>7</v>
      </c>
      <c r="BB113" s="1"/>
      <c r="BC113" s="3">
        <v>66</v>
      </c>
      <c r="BD113" s="47">
        <v>382</v>
      </c>
      <c r="BE113" s="3">
        <v>0</v>
      </c>
      <c r="BF113" s="3">
        <v>0</v>
      </c>
      <c r="BG113" s="3">
        <v>1</v>
      </c>
      <c r="BH113" s="3">
        <v>0</v>
      </c>
      <c r="BI113" s="3">
        <v>1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6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 t="s">
        <v>33</v>
      </c>
      <c r="CT113" s="3">
        <v>745</v>
      </c>
      <c r="CU113" s="3">
        <v>1</v>
      </c>
      <c r="CV113" s="12" cm="1">
        <f t="array" ref="CV113">CU113*CT113-SUM(CU113*BE113:CR113*$BE$94:$CR$94)</f>
        <v>0</v>
      </c>
      <c r="CW113" s="23"/>
      <c r="CX113" s="3">
        <v>27</v>
      </c>
      <c r="CY113" s="3">
        <v>6</v>
      </c>
      <c r="CZ113" s="1"/>
      <c r="DA113" s="3">
        <v>27</v>
      </c>
      <c r="DB113" s="47">
        <v>353</v>
      </c>
      <c r="DC113" s="3">
        <v>0</v>
      </c>
      <c r="DD113" s="3">
        <v>1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3</v>
      </c>
      <c r="ED113" s="3">
        <v>0</v>
      </c>
      <c r="EE113" s="3">
        <v>0</v>
      </c>
      <c r="EF113" s="3">
        <v>0</v>
      </c>
      <c r="EG113" s="3">
        <v>0</v>
      </c>
      <c r="EH113" s="3">
        <v>3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 t="s">
        <v>33</v>
      </c>
      <c r="ER113" s="3">
        <v>319</v>
      </c>
      <c r="ES113" s="3">
        <v>1</v>
      </c>
      <c r="ET113" s="12" cm="1">
        <f t="array" ref="ET113">ES113*ER113-SUM(ES113*DC113:EP113*$DC$94:$EP$94)</f>
        <v>0</v>
      </c>
      <c r="EU113" s="23"/>
      <c r="EV113" s="3">
        <v>96</v>
      </c>
      <c r="EW113" s="3">
        <v>5</v>
      </c>
      <c r="EX113" s="1"/>
      <c r="EY113" s="3">
        <v>96</v>
      </c>
      <c r="EZ113" s="47">
        <v>385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2</v>
      </c>
      <c r="FV113" s="3">
        <v>0</v>
      </c>
      <c r="FW113" s="3">
        <v>0</v>
      </c>
      <c r="FX113" s="3">
        <v>0</v>
      </c>
      <c r="FY113" s="3">
        <v>1</v>
      </c>
      <c r="FZ113" s="3">
        <v>0</v>
      </c>
      <c r="GA113" s="3">
        <v>0</v>
      </c>
      <c r="GB113" s="3">
        <v>3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1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 t="s">
        <v>126</v>
      </c>
      <c r="GP113" s="3">
        <v>631</v>
      </c>
      <c r="GQ113" s="3">
        <v>1</v>
      </c>
      <c r="GR113" s="12" cm="1">
        <f t="array" ref="GR113">GQ113*GP113-SUM(GQ113*FA113:GN113*$FA$94:$GN$94)</f>
        <v>0</v>
      </c>
      <c r="GS113" s="23"/>
      <c r="GT113" s="3">
        <v>31</v>
      </c>
      <c r="GU113" s="3">
        <v>4</v>
      </c>
      <c r="GV113" s="1"/>
      <c r="GW113" s="3">
        <v>30</v>
      </c>
      <c r="GX113" s="47">
        <v>312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1</v>
      </c>
      <c r="HN113" s="3">
        <v>0</v>
      </c>
      <c r="HO113" s="3">
        <v>0</v>
      </c>
      <c r="HP113" s="3">
        <v>0</v>
      </c>
      <c r="HQ113" s="3">
        <v>0</v>
      </c>
      <c r="HR113" s="3">
        <v>1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1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 t="s">
        <v>31</v>
      </c>
      <c r="IN113" s="3">
        <v>161</v>
      </c>
      <c r="IO113" s="3">
        <v>1</v>
      </c>
      <c r="IP113" s="12" cm="1">
        <f t="array" ref="IP113">IO113*IN113-SUM(IO113*GY113:IL113*$GY$94:$IL$94)</f>
        <v>0</v>
      </c>
    </row>
    <row r="114" spans="1:250" x14ac:dyDescent="0.35">
      <c r="A114" s="23"/>
      <c r="B114" s="3">
        <v>51</v>
      </c>
      <c r="C114" s="3">
        <v>5</v>
      </c>
      <c r="D114" s="1"/>
      <c r="E114" s="3">
        <v>51</v>
      </c>
      <c r="F114" s="47">
        <v>322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2</v>
      </c>
      <c r="U114" s="3">
        <v>0</v>
      </c>
      <c r="V114" s="3">
        <v>0</v>
      </c>
      <c r="W114" s="3">
        <v>0</v>
      </c>
      <c r="X114" s="3">
        <v>3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3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31</v>
      </c>
      <c r="AV114" s="3">
        <v>396</v>
      </c>
      <c r="AW114" s="3">
        <v>1</v>
      </c>
      <c r="AX114" s="12" cm="1">
        <f t="array" ref="AX114">AW114*AV114-SUM(AW114*G114:AT114*$G$94:$AT$94)</f>
        <v>0</v>
      </c>
      <c r="AY114" s="23"/>
      <c r="AZ114" s="3">
        <v>109</v>
      </c>
      <c r="BA114" s="3">
        <v>6</v>
      </c>
      <c r="BB114" s="1"/>
      <c r="BC114" s="3">
        <v>109</v>
      </c>
      <c r="BD114" s="47">
        <v>383</v>
      </c>
      <c r="BE114" s="3">
        <v>0</v>
      </c>
      <c r="BF114" s="3">
        <v>0</v>
      </c>
      <c r="BG114" s="3">
        <v>2</v>
      </c>
      <c r="BH114" s="3">
        <v>0</v>
      </c>
      <c r="BI114" s="3">
        <v>8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 t="s">
        <v>31</v>
      </c>
      <c r="CT114" s="3">
        <v>716</v>
      </c>
      <c r="CU114" s="3">
        <v>1</v>
      </c>
      <c r="CV114" s="12" cm="1">
        <f t="array" ref="CV114">CU114*CT114-SUM(CU114*BE114:CR114*$BE$94:$CR$94)</f>
        <v>0</v>
      </c>
      <c r="CW114" s="23"/>
      <c r="CX114" s="3">
        <v>50</v>
      </c>
      <c r="CY114" s="3">
        <v>7</v>
      </c>
      <c r="CZ114" s="1"/>
      <c r="DA114" s="3">
        <v>50</v>
      </c>
      <c r="DB114" s="47">
        <v>357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3</v>
      </c>
      <c r="DN114" s="3">
        <v>0</v>
      </c>
      <c r="DO114" s="3">
        <v>4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1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1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 t="s">
        <v>31</v>
      </c>
      <c r="ER114" s="3">
        <v>440</v>
      </c>
      <c r="ES114" s="3">
        <v>1</v>
      </c>
      <c r="ET114" s="12" cm="1">
        <f t="array" ref="ET114">ES114*ER114-SUM(ES114*DC114:EP114*$DC$94:$EP$94)</f>
        <v>0</v>
      </c>
      <c r="EU114" s="23"/>
      <c r="EV114" s="3">
        <v>83</v>
      </c>
      <c r="EW114" s="3">
        <v>5</v>
      </c>
      <c r="EX114" s="1"/>
      <c r="EY114" s="3">
        <v>82</v>
      </c>
      <c r="EZ114" s="47">
        <v>386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5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1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1</v>
      </c>
      <c r="GN114" s="3">
        <v>0</v>
      </c>
      <c r="GO114" s="3" t="s">
        <v>32</v>
      </c>
      <c r="GP114" s="3">
        <v>513</v>
      </c>
      <c r="GQ114" s="3">
        <v>1</v>
      </c>
      <c r="GR114" s="12" cm="1">
        <f t="array" ref="GR114">GQ114*GP114-SUM(GQ114*FA114:GN114*$FA$94:$GN$94)</f>
        <v>0</v>
      </c>
      <c r="GS114" s="23"/>
      <c r="GT114" s="3">
        <v>37</v>
      </c>
      <c r="GU114" s="3">
        <v>3</v>
      </c>
      <c r="GV114" s="1"/>
      <c r="GW114" s="3">
        <v>36</v>
      </c>
      <c r="GX114" s="47">
        <v>315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2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2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 t="s">
        <v>126</v>
      </c>
      <c r="IN114" s="3">
        <v>214</v>
      </c>
      <c r="IO114" s="3">
        <v>1</v>
      </c>
      <c r="IP114" s="12" cm="1">
        <f t="array" ref="IP114">IO114*IN114-SUM(IO114*GY114:IL114*$GY$94:$IL$94)</f>
        <v>0</v>
      </c>
    </row>
    <row r="115" spans="1:250" x14ac:dyDescent="0.35">
      <c r="A115" s="23"/>
      <c r="B115" s="3">
        <v>26</v>
      </c>
      <c r="C115" s="3">
        <v>3</v>
      </c>
      <c r="D115" s="1"/>
      <c r="E115" s="3">
        <v>26</v>
      </c>
      <c r="F115" s="47">
        <v>327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2</v>
      </c>
      <c r="AL115" s="3">
        <v>0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2</v>
      </c>
      <c r="AT115" s="3">
        <v>0</v>
      </c>
      <c r="AU115" s="3" t="s">
        <v>31</v>
      </c>
      <c r="AV115" s="3">
        <v>396</v>
      </c>
      <c r="AW115" s="3">
        <v>2</v>
      </c>
      <c r="AX115" s="12" cm="1">
        <f t="array" ref="AX115">AW115*AV115-SUM(AW115*G115:AT115*$G$94:$AT$94)</f>
        <v>0</v>
      </c>
      <c r="AY115" s="23"/>
      <c r="AZ115" s="3">
        <v>149</v>
      </c>
      <c r="BA115" s="3">
        <v>6</v>
      </c>
      <c r="BB115" s="1"/>
      <c r="BC115" s="3">
        <v>149</v>
      </c>
      <c r="BD115" s="47">
        <v>387</v>
      </c>
      <c r="BE115" s="3">
        <v>0</v>
      </c>
      <c r="BF115" s="3">
        <v>0</v>
      </c>
      <c r="BG115" s="3">
        <v>3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1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10</v>
      </c>
      <c r="CS115" s="3" t="s">
        <v>33</v>
      </c>
      <c r="CT115" s="3">
        <v>745</v>
      </c>
      <c r="CU115" s="3">
        <v>1</v>
      </c>
      <c r="CV115" s="12" cm="1">
        <f t="array" ref="CV115">CU115*CT115-SUM(CU115*BE115:CR115*$BE$94:$CR$94)</f>
        <v>0</v>
      </c>
      <c r="CW115" s="23"/>
      <c r="CX115" s="3">
        <v>55</v>
      </c>
      <c r="CY115" s="3">
        <v>6</v>
      </c>
      <c r="CZ115" s="1"/>
      <c r="DA115" s="3">
        <v>54</v>
      </c>
      <c r="DB115" s="47">
        <v>362</v>
      </c>
      <c r="DC115" s="3">
        <v>0</v>
      </c>
      <c r="DD115" s="3">
        <v>4</v>
      </c>
      <c r="DE115" s="3">
        <v>0</v>
      </c>
      <c r="DF115" s="3">
        <v>0</v>
      </c>
      <c r="DG115" s="3">
        <v>4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1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 t="s">
        <v>31</v>
      </c>
      <c r="ER115" s="3">
        <v>440</v>
      </c>
      <c r="ES115" s="3">
        <v>1</v>
      </c>
      <c r="ET115" s="12" cm="1">
        <f t="array" ref="ET115">ES115*ER115-SUM(ES115*DC115:EP115*$DC$94:$EP$94)</f>
        <v>0</v>
      </c>
      <c r="EU115" s="23"/>
      <c r="EV115" s="3">
        <v>85</v>
      </c>
      <c r="EW115" s="3">
        <v>6</v>
      </c>
      <c r="EX115" s="1"/>
      <c r="EY115" s="3">
        <v>85</v>
      </c>
      <c r="EZ115" s="47">
        <v>395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4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1</v>
      </c>
      <c r="FP115" s="3">
        <v>0</v>
      </c>
      <c r="FQ115" s="3">
        <v>0</v>
      </c>
      <c r="FR115" s="3">
        <v>0</v>
      </c>
      <c r="FS115" s="3">
        <v>0</v>
      </c>
      <c r="FT115" s="3">
        <v>1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 t="s">
        <v>126</v>
      </c>
      <c r="GP115" s="3">
        <v>631</v>
      </c>
      <c r="GQ115" s="3">
        <v>3</v>
      </c>
      <c r="GR115" s="12" cm="1">
        <f t="array" ref="GR115">GQ115*GP115-SUM(GQ115*FA115:GN115*$FA$94:$GN$94)</f>
        <v>0</v>
      </c>
      <c r="GS115" s="23"/>
      <c r="GT115" s="3">
        <v>54</v>
      </c>
      <c r="GU115" s="3">
        <v>6</v>
      </c>
      <c r="GV115" s="1"/>
      <c r="GW115" s="3">
        <v>54</v>
      </c>
      <c r="GX115" s="47">
        <v>321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1</v>
      </c>
      <c r="HG115" s="3">
        <v>1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1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5</v>
      </c>
      <c r="IC115" s="3">
        <v>0</v>
      </c>
      <c r="ID115" s="3">
        <v>0</v>
      </c>
      <c r="IE115" s="3">
        <v>0</v>
      </c>
      <c r="IF115" s="3">
        <v>0</v>
      </c>
      <c r="IG115" s="3">
        <v>1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 t="s">
        <v>32</v>
      </c>
      <c r="IN115" s="3">
        <v>293</v>
      </c>
      <c r="IO115" s="3">
        <v>1</v>
      </c>
      <c r="IP115" s="12" cm="1">
        <f t="array" ref="IP115">IO115*IN115-SUM(IO115*GY115:IL115*$GY$94:$IL$94)</f>
        <v>0</v>
      </c>
    </row>
    <row r="116" spans="1:250" x14ac:dyDescent="0.35">
      <c r="A116" s="23"/>
      <c r="B116" s="3">
        <v>71</v>
      </c>
      <c r="C116" s="3">
        <v>4</v>
      </c>
      <c r="D116" s="1"/>
      <c r="E116" s="3">
        <v>70</v>
      </c>
      <c r="F116" s="47">
        <v>332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2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3</v>
      </c>
      <c r="AP116" s="3">
        <v>0</v>
      </c>
      <c r="AQ116" s="3">
        <v>0</v>
      </c>
      <c r="AR116" s="3">
        <v>6</v>
      </c>
      <c r="AS116" s="3">
        <v>0</v>
      </c>
      <c r="AT116" s="3">
        <v>0</v>
      </c>
      <c r="AU116" s="3" t="s">
        <v>31</v>
      </c>
      <c r="AV116" s="3">
        <v>396</v>
      </c>
      <c r="AW116" s="3">
        <v>1</v>
      </c>
      <c r="AX116" s="12" cm="1">
        <f t="array" ref="AX116">AW116*AV116-SUM(AW116*G116:AT116*$G$94:$AT$94)</f>
        <v>0</v>
      </c>
      <c r="AY116" s="23"/>
      <c r="AZ116" s="3">
        <v>57</v>
      </c>
      <c r="BA116" s="3">
        <v>13</v>
      </c>
      <c r="BB116" s="1"/>
      <c r="BC116" s="3">
        <v>56</v>
      </c>
      <c r="BD116" s="47">
        <v>389</v>
      </c>
      <c r="BE116" s="3">
        <v>0</v>
      </c>
      <c r="BF116" s="3">
        <v>0</v>
      </c>
      <c r="BG116" s="3">
        <v>2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2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 t="s">
        <v>31</v>
      </c>
      <c r="CT116" s="3">
        <v>716</v>
      </c>
      <c r="CU116" s="3">
        <v>1</v>
      </c>
      <c r="CV116" s="12" cm="1">
        <f t="array" ref="CV116">CU116*CT116-SUM(CU116*BE116:CR116*$BE$94:$CR$94)</f>
        <v>0</v>
      </c>
      <c r="CW116" s="23"/>
      <c r="CX116" s="3">
        <v>56</v>
      </c>
      <c r="CY116" s="3">
        <v>6</v>
      </c>
      <c r="CZ116" s="1"/>
      <c r="DA116" s="3">
        <v>56</v>
      </c>
      <c r="DB116" s="47">
        <v>369</v>
      </c>
      <c r="DC116" s="3">
        <v>0</v>
      </c>
      <c r="DD116" s="3">
        <v>2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2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1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 t="s">
        <v>85</v>
      </c>
      <c r="ER116" s="3">
        <v>240</v>
      </c>
      <c r="ES116" s="3">
        <v>1</v>
      </c>
      <c r="ET116" s="12" cm="1">
        <f t="array" ref="ET116">ES116*ER116-SUM(ES116*DC116:EP116*$DC$94:$EP$94)</f>
        <v>0</v>
      </c>
      <c r="EU116" s="23"/>
      <c r="EV116" s="3">
        <v>100</v>
      </c>
      <c r="EW116" s="3">
        <v>9</v>
      </c>
      <c r="EX116" s="1"/>
      <c r="EY116" s="3">
        <v>100</v>
      </c>
      <c r="EZ116" s="47">
        <v>397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6</v>
      </c>
      <c r="FV116" s="3">
        <v>0</v>
      </c>
      <c r="FW116" s="3">
        <v>0</v>
      </c>
      <c r="FX116" s="3">
        <v>0</v>
      </c>
      <c r="FY116" s="3">
        <v>0</v>
      </c>
      <c r="FZ116" s="3">
        <v>1</v>
      </c>
      <c r="GA116" s="3">
        <v>1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 t="s">
        <v>31</v>
      </c>
      <c r="GP116" s="3">
        <v>746</v>
      </c>
      <c r="GQ116" s="3">
        <v>1</v>
      </c>
      <c r="GR116" s="12" cm="1">
        <f t="array" ref="GR116">GQ116*GP116-SUM(GQ116*FA116:GN116*$FA$94:$GN$94)</f>
        <v>0</v>
      </c>
      <c r="GS116" s="23"/>
      <c r="GT116" s="3">
        <v>62</v>
      </c>
      <c r="GU116" s="3">
        <v>6</v>
      </c>
      <c r="GV116" s="1"/>
      <c r="GW116" s="3">
        <v>62</v>
      </c>
      <c r="GX116" s="47">
        <v>326</v>
      </c>
      <c r="GY116" s="3">
        <v>4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1</v>
      </c>
      <c r="HJ116" s="3">
        <v>0</v>
      </c>
      <c r="HK116" s="3">
        <v>0</v>
      </c>
      <c r="HL116" s="3">
        <v>0</v>
      </c>
      <c r="HM116" s="3">
        <v>0</v>
      </c>
      <c r="HN116" s="3">
        <v>2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1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 t="s">
        <v>32</v>
      </c>
      <c r="IN116" s="3">
        <v>293</v>
      </c>
      <c r="IO116" s="3">
        <v>2</v>
      </c>
      <c r="IP116" s="12" cm="1">
        <f t="array" ref="IP116">IO116*IN116-SUM(IO116*GY116:IL116*$GY$94:$IL$94)</f>
        <v>0</v>
      </c>
    </row>
    <row r="117" spans="1:250" x14ac:dyDescent="0.35">
      <c r="A117" s="23"/>
      <c r="B117" s="3">
        <v>68</v>
      </c>
      <c r="C117" s="3">
        <v>6</v>
      </c>
      <c r="D117" s="1"/>
      <c r="E117" s="3">
        <v>68</v>
      </c>
      <c r="F117" s="47">
        <v>350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1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126</v>
      </c>
      <c r="AV117" s="3">
        <v>395</v>
      </c>
      <c r="AW117" s="3">
        <v>1</v>
      </c>
      <c r="AX117" s="12" cm="1">
        <f t="array" ref="AX117">AW117*AV117-SUM(AW117*G117:AT117*$G$94:$AT$94)</f>
        <v>0</v>
      </c>
      <c r="AY117" s="23"/>
      <c r="AZ117" s="3">
        <v>79</v>
      </c>
      <c r="BA117" s="3">
        <v>8</v>
      </c>
      <c r="BB117" s="1"/>
      <c r="BC117" s="3">
        <v>79</v>
      </c>
      <c r="BD117" s="47">
        <v>390</v>
      </c>
      <c r="BE117" s="3">
        <v>0</v>
      </c>
      <c r="BF117" s="3">
        <v>0</v>
      </c>
      <c r="BG117" s="3">
        <v>2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1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0</v>
      </c>
      <c r="CH117" s="3">
        <v>0</v>
      </c>
      <c r="CI117" s="3">
        <v>0</v>
      </c>
      <c r="CJ117" s="3">
        <v>1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 t="s">
        <v>126</v>
      </c>
      <c r="CT117" s="3">
        <v>589</v>
      </c>
      <c r="CU117" s="3">
        <v>2</v>
      </c>
      <c r="CV117" s="12" cm="1">
        <f t="array" ref="CV117">CU117*CT117-SUM(CU117*BE117:CR117*$BE$94:$CR$94)</f>
        <v>0</v>
      </c>
      <c r="CW117" s="23"/>
      <c r="CX117" s="3">
        <v>46</v>
      </c>
      <c r="CY117" s="3">
        <v>3</v>
      </c>
      <c r="CZ117" s="1"/>
      <c r="DA117" s="3">
        <v>45</v>
      </c>
      <c r="DB117" s="47">
        <v>375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1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1</v>
      </c>
      <c r="DX117" s="3">
        <v>3</v>
      </c>
      <c r="DY117" s="3">
        <v>0</v>
      </c>
      <c r="DZ117" s="3">
        <v>0</v>
      </c>
      <c r="EA117" s="3">
        <v>0</v>
      </c>
      <c r="EB117" s="3">
        <v>1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 t="s">
        <v>126</v>
      </c>
      <c r="ER117" s="3">
        <v>375</v>
      </c>
      <c r="ES117" s="3">
        <v>2</v>
      </c>
      <c r="ET117" s="12" cm="1">
        <f t="array" ref="ET117">ES117*ER117-SUM(ES117*DC117:EP117*$DC$94:$EP$94)</f>
        <v>0</v>
      </c>
      <c r="EU117" s="23"/>
      <c r="EV117" s="3">
        <v>73</v>
      </c>
      <c r="EW117" s="3">
        <v>7</v>
      </c>
      <c r="EX117" s="1"/>
      <c r="EY117" s="3">
        <v>73</v>
      </c>
      <c r="EZ117" s="47">
        <v>404</v>
      </c>
      <c r="FA117" s="3">
        <v>0</v>
      </c>
      <c r="FB117" s="3">
        <v>0</v>
      </c>
      <c r="FC117" s="3">
        <v>3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3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2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 t="s">
        <v>85</v>
      </c>
      <c r="GP117" s="3">
        <v>580</v>
      </c>
      <c r="GQ117" s="3">
        <v>1</v>
      </c>
      <c r="GR117" s="12" cm="1">
        <f t="array" ref="GR117">GQ117*GP117-SUM(GQ117*FA117:GN117*$FA$94:$GN$94)</f>
        <v>0</v>
      </c>
      <c r="GS117" s="23"/>
      <c r="GT117" s="3">
        <v>38</v>
      </c>
      <c r="GU117" s="3">
        <v>5</v>
      </c>
      <c r="GV117" s="1"/>
      <c r="GW117" s="3">
        <v>38</v>
      </c>
      <c r="GX117" s="47">
        <v>331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3</v>
      </c>
      <c r="HX117" s="3">
        <v>0</v>
      </c>
      <c r="HY117" s="3">
        <v>0</v>
      </c>
      <c r="HZ117" s="3">
        <v>1</v>
      </c>
      <c r="IA117" s="3">
        <v>4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 t="s">
        <v>32</v>
      </c>
      <c r="IN117" s="3">
        <v>293</v>
      </c>
      <c r="IO117" s="3">
        <v>1</v>
      </c>
      <c r="IP117" s="12" cm="1">
        <f t="array" ref="IP117">IO117*IN117-SUM(IO117*GY117:IL117*$GY$94:$IL$94)</f>
        <v>0</v>
      </c>
    </row>
    <row r="118" spans="1:250" x14ac:dyDescent="0.35">
      <c r="A118" s="23"/>
      <c r="B118" s="3">
        <v>31</v>
      </c>
      <c r="C118" s="3">
        <v>6</v>
      </c>
      <c r="D118" s="1"/>
      <c r="E118" s="3">
        <v>31</v>
      </c>
      <c r="F118" s="47">
        <v>352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4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1</v>
      </c>
      <c r="AF118" s="3">
        <v>0</v>
      </c>
      <c r="AG118" s="3">
        <v>0</v>
      </c>
      <c r="AH118" s="3">
        <v>0</v>
      </c>
      <c r="AI118" s="3">
        <v>2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31</v>
      </c>
      <c r="AV118" s="3">
        <v>396</v>
      </c>
      <c r="AW118" s="3">
        <v>1</v>
      </c>
      <c r="AX118" s="12" cm="1">
        <f t="array" ref="AX118">AW118*AV118-SUM(AW118*G118:AT118*$G$94:$AT$94)</f>
        <v>0</v>
      </c>
      <c r="AY118" s="23"/>
      <c r="AZ118" s="3">
        <v>89</v>
      </c>
      <c r="BA118" s="3">
        <v>15</v>
      </c>
      <c r="BB118" s="1"/>
      <c r="BC118" s="3">
        <v>89</v>
      </c>
      <c r="BD118" s="47">
        <v>391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1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3</v>
      </c>
      <c r="CF118" s="3">
        <v>0</v>
      </c>
      <c r="CG118" s="3">
        <v>0</v>
      </c>
      <c r="CH118" s="3">
        <v>0</v>
      </c>
      <c r="CI118" s="3">
        <v>1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1</v>
      </c>
      <c r="CS118" s="3" t="s">
        <v>32</v>
      </c>
      <c r="CT118" s="3">
        <v>616</v>
      </c>
      <c r="CU118" s="3">
        <v>2</v>
      </c>
      <c r="CV118" s="12" cm="1">
        <f t="array" ref="CV118">CU118*CT118-SUM(CU118*BE118:CR118*$BE$94:$CR$94)</f>
        <v>0</v>
      </c>
      <c r="CW118" s="23"/>
      <c r="CX118" s="3">
        <v>38</v>
      </c>
      <c r="CY118" s="3">
        <v>8</v>
      </c>
      <c r="CZ118" s="1"/>
      <c r="DA118" s="3">
        <v>37</v>
      </c>
      <c r="DB118" s="47">
        <v>377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1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5</v>
      </c>
      <c r="EE118" s="3">
        <v>0</v>
      </c>
      <c r="EF118" s="3">
        <v>0</v>
      </c>
      <c r="EG118" s="3">
        <v>0</v>
      </c>
      <c r="EH118" s="3">
        <v>3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 t="s">
        <v>31</v>
      </c>
      <c r="ER118" s="3">
        <v>440</v>
      </c>
      <c r="ES118" s="3">
        <v>1</v>
      </c>
      <c r="ET118" s="12" cm="1">
        <f t="array" ref="ET118">ES118*ER118-SUM(ES118*DC118:EP118*$DC$94:$EP$94)</f>
        <v>0</v>
      </c>
      <c r="EU118" s="23"/>
      <c r="EV118" s="3">
        <v>116</v>
      </c>
      <c r="EW118" s="3">
        <v>10</v>
      </c>
      <c r="EX118" s="1"/>
      <c r="EY118" s="3">
        <v>116</v>
      </c>
      <c r="EZ118" s="47">
        <v>405</v>
      </c>
      <c r="FA118" s="3">
        <v>0</v>
      </c>
      <c r="FB118" s="3">
        <v>0</v>
      </c>
      <c r="FC118" s="3">
        <v>4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2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1</v>
      </c>
      <c r="GO118" s="3" t="s">
        <v>126</v>
      </c>
      <c r="GP118" s="3">
        <v>631</v>
      </c>
      <c r="GQ118" s="3">
        <v>2</v>
      </c>
      <c r="GR118" s="12" cm="1">
        <f t="array" ref="GR118">GQ118*GP118-SUM(GQ118*FA118:GN118*$FA$94:$GN$94)</f>
        <v>0</v>
      </c>
      <c r="GS118" s="23"/>
      <c r="GT118" s="3">
        <v>53</v>
      </c>
      <c r="GU118" s="3">
        <v>4</v>
      </c>
      <c r="GV118" s="1"/>
      <c r="GW118" s="3">
        <v>53</v>
      </c>
      <c r="GX118" s="47">
        <v>337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2</v>
      </c>
      <c r="HV118" s="3">
        <v>0</v>
      </c>
      <c r="HW118" s="3">
        <v>0</v>
      </c>
      <c r="HX118" s="3">
        <v>0</v>
      </c>
      <c r="HY118" s="3">
        <v>0</v>
      </c>
      <c r="HZ118" s="3">
        <v>1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 t="s">
        <v>31</v>
      </c>
      <c r="IN118" s="3">
        <v>161</v>
      </c>
      <c r="IO118" s="3">
        <v>2</v>
      </c>
      <c r="IP118" s="12" cm="1">
        <f t="array" ref="IP118">IO118*IN118-SUM(IO118*GY118:IL118*$GY$94:$IL$94)</f>
        <v>0</v>
      </c>
    </row>
    <row r="119" spans="1:250" x14ac:dyDescent="0.35">
      <c r="A119" s="23"/>
      <c r="B119" s="3">
        <v>39</v>
      </c>
      <c r="C119" s="3">
        <v>6</v>
      </c>
      <c r="D119" s="1"/>
      <c r="E119" s="3">
        <v>39</v>
      </c>
      <c r="F119" s="47">
        <v>358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2</v>
      </c>
      <c r="AJ119" s="3">
        <v>1</v>
      </c>
      <c r="AK119" s="3">
        <v>0</v>
      </c>
      <c r="AL119" s="3">
        <v>0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33</v>
      </c>
      <c r="AV119" s="3">
        <v>317</v>
      </c>
      <c r="AW119" s="3">
        <v>2</v>
      </c>
      <c r="AX119" s="12" cm="1">
        <f t="array" ref="AX119">AW119*AV119-SUM(AW119*G119:AT119*$G$94:$AT$94)</f>
        <v>0</v>
      </c>
      <c r="AY119" s="23"/>
      <c r="AZ119" s="3">
        <v>136</v>
      </c>
      <c r="BA119" s="3">
        <v>9</v>
      </c>
      <c r="BB119" s="1"/>
      <c r="BC119" s="3">
        <v>136</v>
      </c>
      <c r="BD119" s="47">
        <v>393</v>
      </c>
      <c r="BE119" s="3">
        <v>0</v>
      </c>
      <c r="BF119" s="3">
        <v>0</v>
      </c>
      <c r="BG119" s="3">
        <v>0</v>
      </c>
      <c r="BH119" s="3">
        <v>0</v>
      </c>
      <c r="BI119" s="3">
        <v>1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1</v>
      </c>
      <c r="CE119" s="3">
        <v>4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 t="s">
        <v>33</v>
      </c>
      <c r="CT119" s="3">
        <v>745</v>
      </c>
      <c r="CU119" s="3">
        <v>1</v>
      </c>
      <c r="CV119" s="12" cm="1">
        <f t="array" ref="CV119">CU119*CT119-SUM(CU119*BE119:CR119*$BE$94:$CR$94)</f>
        <v>0</v>
      </c>
      <c r="CW119" s="23"/>
      <c r="CX119" s="3">
        <v>16</v>
      </c>
      <c r="CY119" s="3">
        <v>3</v>
      </c>
      <c r="CZ119" s="1"/>
      <c r="DA119" s="3">
        <v>16</v>
      </c>
      <c r="DB119" s="47">
        <v>378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2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3</v>
      </c>
      <c r="EE119" s="3">
        <v>0</v>
      </c>
      <c r="EF119" s="3">
        <v>0</v>
      </c>
      <c r="EG119" s="3">
        <v>0</v>
      </c>
      <c r="EH119" s="3">
        <v>1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 t="s">
        <v>33</v>
      </c>
      <c r="ER119" s="3">
        <v>319</v>
      </c>
      <c r="ES119" s="3">
        <v>1</v>
      </c>
      <c r="ET119" s="12" cm="1">
        <f t="array" ref="ET119">ES119*ER119-SUM(ES119*DC119:EP119*$DC$94:$EP$94)</f>
        <v>0</v>
      </c>
      <c r="EU119" s="23"/>
      <c r="EV119" s="3">
        <v>105</v>
      </c>
      <c r="EW119" s="3">
        <v>11</v>
      </c>
      <c r="EX119" s="1"/>
      <c r="EY119" s="3">
        <v>105</v>
      </c>
      <c r="EZ119" s="47">
        <v>408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5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2</v>
      </c>
      <c r="GI119" s="3">
        <v>0</v>
      </c>
      <c r="GJ119" s="3">
        <v>0</v>
      </c>
      <c r="GK119" s="3">
        <v>0</v>
      </c>
      <c r="GL119" s="3">
        <v>0</v>
      </c>
      <c r="GM119" s="3">
        <v>4</v>
      </c>
      <c r="GN119" s="3">
        <v>6</v>
      </c>
      <c r="GO119" s="3" t="s">
        <v>33</v>
      </c>
      <c r="GP119" s="3">
        <v>743</v>
      </c>
      <c r="GQ119" s="3">
        <v>1</v>
      </c>
      <c r="GR119" s="12" cm="1">
        <f t="array" ref="GR119">GQ119*GP119-SUM(GQ119*FA119:GN119*$FA$94:$GN$94)</f>
        <v>0</v>
      </c>
      <c r="GS119" s="23"/>
      <c r="GT119" s="3">
        <v>43</v>
      </c>
      <c r="GU119" s="3">
        <v>6</v>
      </c>
      <c r="GV119" s="1"/>
      <c r="GW119" s="3">
        <v>43</v>
      </c>
      <c r="GX119" s="47">
        <v>339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1</v>
      </c>
      <c r="HV119" s="3">
        <v>0</v>
      </c>
      <c r="HW119" s="3">
        <v>0</v>
      </c>
      <c r="HX119" s="3">
        <v>0</v>
      </c>
      <c r="HY119" s="3">
        <v>0</v>
      </c>
      <c r="HZ119" s="3">
        <v>4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1</v>
      </c>
      <c r="II119" s="3">
        <v>0</v>
      </c>
      <c r="IJ119" s="3">
        <v>0</v>
      </c>
      <c r="IK119" s="3">
        <v>0</v>
      </c>
      <c r="IL119" s="3">
        <v>0</v>
      </c>
      <c r="IM119" s="3" t="s">
        <v>85</v>
      </c>
      <c r="IN119" s="3">
        <v>283</v>
      </c>
      <c r="IO119" s="3">
        <v>1</v>
      </c>
      <c r="IP119" s="12" cm="1">
        <f t="array" ref="IP119">IO119*IN119-SUM(IO119*GY119:IL119*$GY$94:$IL$94)</f>
        <v>0</v>
      </c>
    </row>
    <row r="120" spans="1:250" x14ac:dyDescent="0.35">
      <c r="A120" s="23"/>
      <c r="B120" s="3">
        <v>52</v>
      </c>
      <c r="C120" s="3">
        <v>3</v>
      </c>
      <c r="D120" s="1"/>
      <c r="E120" s="3">
        <v>51</v>
      </c>
      <c r="F120" s="47">
        <v>360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3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126</v>
      </c>
      <c r="AV120" s="3">
        <v>395</v>
      </c>
      <c r="AW120" s="3">
        <v>1</v>
      </c>
      <c r="AX120" s="12" cm="1">
        <f t="array" ref="AX120">AW120*AV120-SUM(AW120*G120:AT120*$G$94:$AT$94)</f>
        <v>0</v>
      </c>
      <c r="AY120" s="23"/>
      <c r="AZ120" s="3">
        <v>123</v>
      </c>
      <c r="BA120" s="3">
        <v>6</v>
      </c>
      <c r="BB120" s="1"/>
      <c r="BC120" s="3">
        <v>123</v>
      </c>
      <c r="BD120" s="47">
        <v>403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1</v>
      </c>
      <c r="BZ120" s="3">
        <v>3</v>
      </c>
      <c r="CA120" s="3">
        <v>0</v>
      </c>
      <c r="CB120" s="3">
        <v>0</v>
      </c>
      <c r="CC120" s="3">
        <v>0</v>
      </c>
      <c r="CD120" s="3">
        <v>3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1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 t="s">
        <v>33</v>
      </c>
      <c r="CT120" s="3">
        <v>745</v>
      </c>
      <c r="CU120" s="3">
        <v>3</v>
      </c>
      <c r="CV120" s="12" cm="1">
        <f t="array" ref="CV120">CU120*CT120-SUM(CU120*BE120:CR120*$BE$94:$CR$94)</f>
        <v>0</v>
      </c>
      <c r="CW120" s="23"/>
      <c r="CX120" s="3">
        <v>94</v>
      </c>
      <c r="CY120" s="3">
        <v>7</v>
      </c>
      <c r="CZ120" s="1"/>
      <c r="DA120" s="3">
        <v>94</v>
      </c>
      <c r="DB120" s="47">
        <v>382</v>
      </c>
      <c r="DC120" s="3">
        <v>0</v>
      </c>
      <c r="DD120" s="3">
        <v>0</v>
      </c>
      <c r="DE120" s="3">
        <v>0</v>
      </c>
      <c r="DF120" s="3">
        <v>7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1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 t="s">
        <v>31</v>
      </c>
      <c r="ER120" s="3">
        <v>440</v>
      </c>
      <c r="ES120" s="3">
        <v>1</v>
      </c>
      <c r="ET120" s="12" cm="1">
        <f t="array" ref="ET120">ES120*ER120-SUM(ES120*DC120:EP120*$DC$94:$EP$94)</f>
        <v>0</v>
      </c>
      <c r="EU120" s="23"/>
      <c r="EV120" s="3">
        <v>120</v>
      </c>
      <c r="EW120" s="3">
        <v>11</v>
      </c>
      <c r="EX120" s="1"/>
      <c r="EY120" s="3">
        <v>119</v>
      </c>
      <c r="EZ120" s="47">
        <v>413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6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1</v>
      </c>
      <c r="GI120" s="3">
        <v>1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 t="s">
        <v>33</v>
      </c>
      <c r="GP120" s="3">
        <v>743</v>
      </c>
      <c r="GQ120" s="3">
        <v>1</v>
      </c>
      <c r="GR120" s="12" cm="1">
        <f t="array" ref="GR120">GQ120*GP120-SUM(GQ120*FA120:GN120*$FA$94:$GN$94)</f>
        <v>0</v>
      </c>
      <c r="GS120" s="23"/>
      <c r="GT120" s="3">
        <v>42</v>
      </c>
      <c r="GU120" s="3">
        <v>3</v>
      </c>
      <c r="GV120" s="1"/>
      <c r="GW120" s="3">
        <v>42</v>
      </c>
      <c r="GX120" s="47">
        <v>341</v>
      </c>
      <c r="GY120" s="3">
        <v>0</v>
      </c>
      <c r="GZ120" s="3">
        <v>1</v>
      </c>
      <c r="HA120" s="3">
        <v>0</v>
      </c>
      <c r="HB120" s="3">
        <v>0</v>
      </c>
      <c r="HC120" s="3">
        <v>0</v>
      </c>
      <c r="HD120" s="3">
        <v>0</v>
      </c>
      <c r="HE120" s="3">
        <v>6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1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 t="s">
        <v>32</v>
      </c>
      <c r="IN120" s="3">
        <v>293</v>
      </c>
      <c r="IO120" s="3">
        <v>1</v>
      </c>
      <c r="IP120" s="12" cm="1">
        <f t="array" ref="IP120">IO120*IN120-SUM(IO120*GY120:IL120*$GY$94:$IL$94)</f>
        <v>0</v>
      </c>
    </row>
    <row r="121" spans="1:250" x14ac:dyDescent="0.35">
      <c r="A121" s="23"/>
      <c r="B121" s="3">
        <v>43</v>
      </c>
      <c r="C121" s="3">
        <v>3</v>
      </c>
      <c r="D121" s="1"/>
      <c r="E121" s="3">
        <v>43</v>
      </c>
      <c r="F121" s="4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12"/>
      <c r="AY121" s="23"/>
      <c r="AZ121" s="3">
        <v>112</v>
      </c>
      <c r="BA121" s="3">
        <v>10</v>
      </c>
      <c r="BB121" s="1"/>
      <c r="BC121" s="3">
        <v>112</v>
      </c>
      <c r="BD121" s="47">
        <v>410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2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4</v>
      </c>
      <c r="CL121" s="3">
        <v>1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 t="s">
        <v>126</v>
      </c>
      <c r="CT121" s="3">
        <v>589</v>
      </c>
      <c r="CU121" s="3">
        <v>2</v>
      </c>
      <c r="CV121" s="12" cm="1">
        <f t="array" ref="CV121">CU121*CT121-SUM(CU121*BE121:CR121*$BE$94:$CR$94)</f>
        <v>0</v>
      </c>
      <c r="CW121" s="23"/>
      <c r="CX121" s="3">
        <v>140</v>
      </c>
      <c r="CY121" s="3">
        <v>6</v>
      </c>
      <c r="CZ121" s="1"/>
      <c r="DA121" s="3">
        <v>140</v>
      </c>
      <c r="DB121" s="47">
        <v>387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3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1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2</v>
      </c>
      <c r="EQ121" s="3" t="s">
        <v>31</v>
      </c>
      <c r="ER121" s="3">
        <v>440</v>
      </c>
      <c r="ES121" s="3">
        <v>1</v>
      </c>
      <c r="ET121" s="12" cm="1">
        <f t="array" ref="ET121">ES121*ER121-SUM(ES121*DC121:EP121*$DC$94:$EP$94)</f>
        <v>0</v>
      </c>
      <c r="EU121" s="23"/>
      <c r="EV121" s="3">
        <v>79</v>
      </c>
      <c r="EW121" s="3">
        <v>9</v>
      </c>
      <c r="EX121" s="1"/>
      <c r="EY121" s="3">
        <v>78</v>
      </c>
      <c r="EZ121" s="47">
        <v>417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3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6</v>
      </c>
      <c r="GK121" s="3">
        <v>0</v>
      </c>
      <c r="GL121" s="3">
        <v>0</v>
      </c>
      <c r="GM121" s="3">
        <v>1</v>
      </c>
      <c r="GN121" s="3">
        <v>0</v>
      </c>
      <c r="GO121" s="3" t="s">
        <v>31</v>
      </c>
      <c r="GP121" s="3">
        <v>746</v>
      </c>
      <c r="GQ121" s="3">
        <v>1</v>
      </c>
      <c r="GR121" s="12" cm="1">
        <f t="array" ref="GR121">GQ121*GP121-SUM(GQ121*FA121:GN121*$FA$94:$GN$94)</f>
        <v>0</v>
      </c>
      <c r="GS121" s="23"/>
      <c r="GT121" s="3">
        <v>63</v>
      </c>
      <c r="GU121" s="3">
        <v>5</v>
      </c>
      <c r="GV121" s="1"/>
      <c r="GW121" s="3">
        <v>63</v>
      </c>
      <c r="GX121" s="47">
        <v>354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5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1</v>
      </c>
      <c r="IL121" s="3">
        <v>0</v>
      </c>
      <c r="IM121" s="3" t="s">
        <v>85</v>
      </c>
      <c r="IN121" s="3">
        <v>283</v>
      </c>
      <c r="IO121" s="3">
        <v>1</v>
      </c>
      <c r="IP121" s="12" cm="1">
        <f t="array" ref="IP121">IO121*IN121-SUM(IO121*GY121:IL121*$GY$94:$IL$94)</f>
        <v>0</v>
      </c>
    </row>
    <row r="122" spans="1:250" x14ac:dyDescent="0.35">
      <c r="A122" s="23"/>
      <c r="B122" s="3">
        <v>54</v>
      </c>
      <c r="C122" s="3">
        <v>5</v>
      </c>
      <c r="D122" s="1"/>
      <c r="E122" s="3">
        <v>54</v>
      </c>
      <c r="F122" s="4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12"/>
      <c r="AY122" s="23"/>
      <c r="AZ122" s="3">
        <v>145</v>
      </c>
      <c r="BA122" s="3">
        <v>14</v>
      </c>
      <c r="BB122" s="1"/>
      <c r="BC122" s="3">
        <v>144</v>
      </c>
      <c r="BD122" s="47">
        <v>412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4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2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 t="s">
        <v>31</v>
      </c>
      <c r="CT122" s="3">
        <v>716</v>
      </c>
      <c r="CU122" s="3">
        <v>1</v>
      </c>
      <c r="CV122" s="12" cm="1">
        <f t="array" ref="CV122">CU122*CT122-SUM(CU122*BE122:CR122*$BE$94:$CR$94)</f>
        <v>0</v>
      </c>
      <c r="CW122" s="23"/>
      <c r="CX122" s="3">
        <v>75</v>
      </c>
      <c r="CY122" s="3">
        <v>5</v>
      </c>
      <c r="CZ122" s="1"/>
      <c r="DA122" s="3">
        <v>75</v>
      </c>
      <c r="DB122" s="47">
        <v>392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1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1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3</v>
      </c>
      <c r="EQ122" s="3" t="s">
        <v>31</v>
      </c>
      <c r="ER122" s="3">
        <v>440</v>
      </c>
      <c r="ES122" s="3">
        <v>2</v>
      </c>
      <c r="ET122" s="12" cm="1">
        <f t="array" ref="ET122">ES122*ER122-SUM(ES122*DC122:EP122*$DC$94:$EP$94)</f>
        <v>0</v>
      </c>
      <c r="EU122" s="23"/>
      <c r="EV122" s="3">
        <v>67</v>
      </c>
      <c r="EW122" s="3">
        <v>9</v>
      </c>
      <c r="EX122" s="1"/>
      <c r="EY122" s="3">
        <v>67</v>
      </c>
      <c r="EZ122" s="47">
        <v>420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1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5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 t="s">
        <v>126</v>
      </c>
      <c r="GP122" s="3">
        <v>631</v>
      </c>
      <c r="GQ122" s="3">
        <v>3</v>
      </c>
      <c r="GR122" s="12" cm="1">
        <f t="array" ref="GR122">GQ122*GP122-SUM(GQ122*FA122:GN122*$FA$94:$GN$94)</f>
        <v>0</v>
      </c>
      <c r="GS122" s="23"/>
      <c r="GT122" s="3">
        <v>24</v>
      </c>
      <c r="GU122" s="3">
        <v>6</v>
      </c>
      <c r="GV122" s="1"/>
      <c r="GW122" s="3">
        <v>23</v>
      </c>
      <c r="GX122" s="47">
        <v>356</v>
      </c>
      <c r="GY122" s="3">
        <v>0</v>
      </c>
      <c r="GZ122" s="3">
        <v>1</v>
      </c>
      <c r="HA122" s="3">
        <v>0</v>
      </c>
      <c r="HB122" s="3">
        <v>4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1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 t="s">
        <v>32</v>
      </c>
      <c r="IN122" s="3">
        <v>293</v>
      </c>
      <c r="IO122" s="3">
        <v>2</v>
      </c>
      <c r="IP122" s="12" cm="1">
        <f t="array" ref="IP122">IO122*IN122-SUM(IO122*GY122:IL122*$GY$94:$IL$94)</f>
        <v>0</v>
      </c>
    </row>
    <row r="123" spans="1:250" x14ac:dyDescent="0.35">
      <c r="A123" s="23"/>
      <c r="B123" s="3">
        <v>33</v>
      </c>
      <c r="C123" s="3">
        <v>4</v>
      </c>
      <c r="D123" s="1"/>
      <c r="E123" s="3">
        <v>32</v>
      </c>
      <c r="F123" s="4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12"/>
      <c r="AY123" s="23"/>
      <c r="AZ123" s="3">
        <v>91</v>
      </c>
      <c r="BA123" s="3">
        <v>6</v>
      </c>
      <c r="BB123" s="1"/>
      <c r="BC123" s="3">
        <v>91</v>
      </c>
      <c r="BD123" s="47">
        <v>413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5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1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 t="s">
        <v>33</v>
      </c>
      <c r="CT123" s="3">
        <v>745</v>
      </c>
      <c r="CU123" s="3">
        <v>1</v>
      </c>
      <c r="CV123" s="12" cm="1">
        <f t="array" ref="CV123">CU123*CT123-SUM(CU123*BE123:CR123*$BE$94:$CR$94)</f>
        <v>0</v>
      </c>
      <c r="CW123" s="23"/>
      <c r="CX123" s="3">
        <v>74</v>
      </c>
      <c r="CY123" s="3">
        <v>8</v>
      </c>
      <c r="CZ123" s="1"/>
      <c r="DA123" s="3">
        <v>74</v>
      </c>
      <c r="DB123" s="49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12"/>
      <c r="EU123" s="23"/>
      <c r="EV123" s="3">
        <v>98</v>
      </c>
      <c r="EW123" s="3">
        <v>11</v>
      </c>
      <c r="EX123" s="1"/>
      <c r="EY123" s="3">
        <v>98</v>
      </c>
      <c r="EZ123" s="47">
        <v>423</v>
      </c>
      <c r="FA123" s="3">
        <v>0</v>
      </c>
      <c r="FB123" s="3">
        <v>6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1</v>
      </c>
      <c r="GA123" s="3">
        <v>0</v>
      </c>
      <c r="GB123" s="3">
        <v>0</v>
      </c>
      <c r="GC123" s="3">
        <v>0</v>
      </c>
      <c r="GD123" s="3">
        <v>3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2</v>
      </c>
      <c r="GN123" s="3">
        <v>0</v>
      </c>
      <c r="GO123" s="3" t="s">
        <v>33</v>
      </c>
      <c r="GP123" s="3">
        <v>743</v>
      </c>
      <c r="GQ123" s="3">
        <v>1</v>
      </c>
      <c r="GR123" s="12" cm="1">
        <f t="array" ref="GR123">GQ123*GP123-SUM(GQ123*FA123:GN123*$FA$94:$GN$94)</f>
        <v>0</v>
      </c>
      <c r="GS123" s="23"/>
      <c r="GT123" s="3">
        <v>55</v>
      </c>
      <c r="GU123" s="3">
        <v>6</v>
      </c>
      <c r="GV123" s="1"/>
      <c r="GW123" s="3">
        <v>55</v>
      </c>
      <c r="GX123" s="49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52"/>
      <c r="IP123" s="12"/>
    </row>
    <row r="124" spans="1:250" x14ac:dyDescent="0.35">
      <c r="A124" s="23"/>
      <c r="B124" s="3">
        <v>92</v>
      </c>
      <c r="C124" s="3">
        <v>5</v>
      </c>
      <c r="D124" s="1"/>
      <c r="E124" s="3">
        <v>92</v>
      </c>
      <c r="F124" s="4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12"/>
      <c r="AY124" s="23"/>
      <c r="AZ124" s="3">
        <v>58</v>
      </c>
      <c r="BA124" s="3">
        <v>8</v>
      </c>
      <c r="BB124" s="1"/>
      <c r="BC124" s="3">
        <v>58</v>
      </c>
      <c r="BD124" s="47">
        <v>414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1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2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4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 t="s">
        <v>85</v>
      </c>
      <c r="CT124" s="3">
        <v>643</v>
      </c>
      <c r="CU124" s="3">
        <v>1</v>
      </c>
      <c r="CV124" s="12" cm="1">
        <f t="array" ref="CV124">CU124*CT124-SUM(CU124*BE124:CR124*$BE$94:$CR$94)</f>
        <v>0</v>
      </c>
      <c r="CW124" s="23"/>
      <c r="CX124" s="3">
        <v>45</v>
      </c>
      <c r="CY124" s="3">
        <v>4</v>
      </c>
      <c r="CZ124" s="1"/>
      <c r="DA124" s="3">
        <v>45</v>
      </c>
      <c r="DB124" s="49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12"/>
      <c r="EU124" s="23"/>
      <c r="EV124" s="3">
        <v>95</v>
      </c>
      <c r="EW124" s="3">
        <v>8</v>
      </c>
      <c r="EX124" s="1"/>
      <c r="EY124" s="3">
        <v>94</v>
      </c>
      <c r="EZ124" s="47">
        <v>427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2</v>
      </c>
      <c r="FO124" s="3">
        <v>0</v>
      </c>
      <c r="FP124" s="3">
        <v>4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1</v>
      </c>
      <c r="GJ124" s="3">
        <v>0</v>
      </c>
      <c r="GK124" s="3">
        <v>0</v>
      </c>
      <c r="GL124" s="3">
        <v>0</v>
      </c>
      <c r="GM124" s="3">
        <v>2</v>
      </c>
      <c r="GN124" s="3">
        <v>0</v>
      </c>
      <c r="GO124" s="3" t="s">
        <v>31</v>
      </c>
      <c r="GP124" s="3">
        <v>746</v>
      </c>
      <c r="GQ124" s="3">
        <v>2</v>
      </c>
      <c r="GR124" s="12" cm="1">
        <f t="array" ref="GR124">GQ124*GP124-SUM(GQ124*FA124:GN124*$FA$94:$GN$94)</f>
        <v>0</v>
      </c>
      <c r="GS124" s="23"/>
      <c r="GT124" s="3">
        <v>28</v>
      </c>
      <c r="GU124" s="3">
        <v>5</v>
      </c>
      <c r="GV124" s="1"/>
      <c r="GW124" s="3">
        <v>27</v>
      </c>
      <c r="GX124" s="49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52"/>
      <c r="IP124" s="12"/>
    </row>
    <row r="125" spans="1:250" x14ac:dyDescent="0.35">
      <c r="A125" s="23"/>
      <c r="B125" s="3">
        <v>16</v>
      </c>
      <c r="C125" s="3">
        <v>5</v>
      </c>
      <c r="D125" s="1"/>
      <c r="E125" s="3">
        <v>16</v>
      </c>
      <c r="F125" s="4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12"/>
      <c r="AY125" s="23"/>
      <c r="AZ125" s="3">
        <v>59</v>
      </c>
      <c r="BA125" s="3">
        <v>15</v>
      </c>
      <c r="BB125" s="1"/>
      <c r="BC125" s="3">
        <v>59</v>
      </c>
      <c r="BD125" s="47">
        <v>415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2</v>
      </c>
      <c r="BP125" s="3">
        <v>1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2</v>
      </c>
      <c r="BW125" s="3">
        <v>0</v>
      </c>
      <c r="BX125" s="3">
        <v>0</v>
      </c>
      <c r="BY125" s="3">
        <v>1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 t="s">
        <v>126</v>
      </c>
      <c r="CT125" s="3">
        <v>589</v>
      </c>
      <c r="CU125" s="3">
        <v>1</v>
      </c>
      <c r="CV125" s="12" cm="1">
        <f t="array" ref="CV125">CU125*CT125-SUM(CU125*BE125:CR125*$BE$94:$CR$94)</f>
        <v>0</v>
      </c>
      <c r="CW125" s="23"/>
      <c r="CX125" s="3">
        <v>52</v>
      </c>
      <c r="CY125" s="3">
        <v>8</v>
      </c>
      <c r="CZ125" s="1"/>
      <c r="DA125" s="3">
        <v>52</v>
      </c>
      <c r="DB125" s="49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12"/>
      <c r="EU125" s="23"/>
      <c r="EV125" s="3">
        <v>76</v>
      </c>
      <c r="EW125" s="3">
        <v>6</v>
      </c>
      <c r="EX125" s="1"/>
      <c r="EY125" s="3">
        <v>76</v>
      </c>
      <c r="EZ125" s="47">
        <v>432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7</v>
      </c>
      <c r="GD125" s="3">
        <v>0</v>
      </c>
      <c r="GE125" s="3">
        <v>0</v>
      </c>
      <c r="GF125" s="3">
        <v>0</v>
      </c>
      <c r="GG125" s="3">
        <v>0</v>
      </c>
      <c r="GH125" s="3">
        <v>3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2</v>
      </c>
      <c r="GO125" s="3" t="s">
        <v>31</v>
      </c>
      <c r="GP125" s="3">
        <v>746</v>
      </c>
      <c r="GQ125" s="3">
        <v>1</v>
      </c>
      <c r="GR125" s="12" cm="1">
        <f t="array" ref="GR125">GQ125*GP125-SUM(GQ125*FA125:GN125*$FA$94:$GN$94)</f>
        <v>0</v>
      </c>
      <c r="GS125" s="23"/>
      <c r="GT125" s="3">
        <v>39</v>
      </c>
      <c r="GU125" s="3">
        <v>5</v>
      </c>
      <c r="GV125" s="1"/>
      <c r="GW125" s="3">
        <v>38</v>
      </c>
      <c r="GX125" s="49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52"/>
      <c r="IP125" s="12"/>
    </row>
    <row r="126" spans="1:250" x14ac:dyDescent="0.35">
      <c r="A126" s="23"/>
      <c r="B126" s="3">
        <v>42</v>
      </c>
      <c r="C126" s="3">
        <v>4</v>
      </c>
      <c r="D126" s="1"/>
      <c r="E126" s="3">
        <v>41</v>
      </c>
      <c r="F126" s="4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12"/>
      <c r="AY126" s="23"/>
      <c r="AZ126" s="3">
        <v>100</v>
      </c>
      <c r="BA126" s="3">
        <v>6</v>
      </c>
      <c r="BB126" s="1"/>
      <c r="BC126" s="3">
        <v>100</v>
      </c>
      <c r="BD126" s="66">
        <v>416</v>
      </c>
      <c r="BE126" s="3">
        <v>0</v>
      </c>
      <c r="BF126" s="3">
        <v>0</v>
      </c>
      <c r="BG126" s="3">
        <v>0</v>
      </c>
      <c r="BH126" s="3">
        <v>2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5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 t="s">
        <v>32</v>
      </c>
      <c r="CT126" s="3">
        <v>616</v>
      </c>
      <c r="CU126" s="3">
        <v>1</v>
      </c>
      <c r="CV126" s="12" cm="1">
        <f t="array" ref="CV126">CU126*CT126-SUM(CU126*BE126:CR126*$BE$94:$CR$94)</f>
        <v>0</v>
      </c>
      <c r="CW126" s="23"/>
      <c r="CX126" s="3">
        <v>73</v>
      </c>
      <c r="CY126" s="3">
        <v>3</v>
      </c>
      <c r="CZ126" s="1"/>
      <c r="DA126" s="3">
        <v>73</v>
      </c>
      <c r="DB126" s="49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12"/>
      <c r="EU126" s="23"/>
      <c r="EV126" s="3">
        <v>49</v>
      </c>
      <c r="EW126" s="3">
        <v>11</v>
      </c>
      <c r="EX126" s="1"/>
      <c r="EY126" s="3">
        <v>49</v>
      </c>
      <c r="EZ126" s="49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12"/>
      <c r="GS126" s="23"/>
      <c r="GT126" s="3">
        <v>14</v>
      </c>
      <c r="GU126" s="3">
        <v>3</v>
      </c>
      <c r="GV126" s="1"/>
      <c r="GW126" s="3">
        <v>13</v>
      </c>
      <c r="GX126" s="49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52"/>
      <c r="IP126" s="12"/>
    </row>
    <row r="127" spans="1:250" x14ac:dyDescent="0.35">
      <c r="A127" s="23"/>
      <c r="B127" s="3">
        <v>85</v>
      </c>
      <c r="C127" s="3">
        <v>5</v>
      </c>
      <c r="D127" s="1"/>
      <c r="E127" s="3">
        <v>85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12"/>
      <c r="AY127" s="23"/>
      <c r="AZ127" s="3">
        <v>85</v>
      </c>
      <c r="BA127" s="3">
        <v>9</v>
      </c>
      <c r="BB127" s="1"/>
      <c r="BC127" s="3">
        <v>85</v>
      </c>
      <c r="BD127" s="47">
        <v>421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4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 t="s">
        <v>32</v>
      </c>
      <c r="CT127" s="3">
        <v>616</v>
      </c>
      <c r="CU127" s="3">
        <v>1</v>
      </c>
      <c r="CV127" s="12" cm="1">
        <f t="array" ref="CV127">CU127*CT127-SUM(CU127*BE127:CR127*$BE$94:$CR$94)</f>
        <v>0</v>
      </c>
      <c r="CW127" s="23"/>
      <c r="CX127" s="3">
        <v>15</v>
      </c>
      <c r="CY127" s="3">
        <v>6</v>
      </c>
      <c r="CZ127" s="1"/>
      <c r="DA127" s="3">
        <v>15</v>
      </c>
      <c r="DB127" s="49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12"/>
      <c r="EU127" s="23"/>
      <c r="EV127" s="3">
        <v>30</v>
      </c>
      <c r="EW127" s="3">
        <v>5</v>
      </c>
      <c r="EX127" s="1"/>
      <c r="EY127" s="3">
        <v>30</v>
      </c>
      <c r="EZ127" s="49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12"/>
      <c r="GS127" s="23"/>
      <c r="GT127" s="3">
        <v>82</v>
      </c>
      <c r="GU127" s="3">
        <v>4</v>
      </c>
      <c r="GV127" s="1"/>
      <c r="GW127" s="3">
        <v>82</v>
      </c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12"/>
    </row>
    <row r="128" spans="1:250" x14ac:dyDescent="0.35">
      <c r="A128" s="23"/>
      <c r="B128" s="3">
        <v>144</v>
      </c>
      <c r="C128" s="3">
        <v>6</v>
      </c>
      <c r="D128" s="1"/>
      <c r="E128" s="3">
        <v>144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12"/>
      <c r="AY128" s="23"/>
      <c r="AZ128" s="3">
        <v>115</v>
      </c>
      <c r="BA128" s="3">
        <v>11</v>
      </c>
      <c r="BB128" s="1"/>
      <c r="BC128" s="3">
        <v>115</v>
      </c>
      <c r="BD128" s="47">
        <v>424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4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1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1</v>
      </c>
      <c r="CS128" s="3" t="s">
        <v>85</v>
      </c>
      <c r="CT128" s="3">
        <v>643</v>
      </c>
      <c r="CU128" s="3">
        <v>2</v>
      </c>
      <c r="CV128" s="12" cm="1">
        <f t="array" ref="CV128">CU128*CT128-SUM(CU128*BE128:CR128*$BE$94:$CR$94)</f>
        <v>0</v>
      </c>
      <c r="CW128" s="23"/>
      <c r="CX128" s="3">
        <v>115</v>
      </c>
      <c r="CY128" s="3">
        <v>3</v>
      </c>
      <c r="CZ128" s="1"/>
      <c r="DA128" s="3">
        <v>115</v>
      </c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12"/>
      <c r="EU128" s="23"/>
      <c r="EV128" s="3">
        <v>130</v>
      </c>
      <c r="EW128" s="3">
        <v>5</v>
      </c>
      <c r="EX128" s="1"/>
      <c r="EY128" s="3">
        <v>129</v>
      </c>
      <c r="EZ128" s="49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12"/>
      <c r="GS128" s="23"/>
      <c r="GT128" s="3">
        <v>85</v>
      </c>
      <c r="GU128" s="3">
        <v>4</v>
      </c>
      <c r="GV128" s="1"/>
      <c r="GW128" s="3">
        <v>85</v>
      </c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12"/>
    </row>
    <row r="129" spans="1:250" x14ac:dyDescent="0.35">
      <c r="A129" s="23"/>
      <c r="B129" s="3">
        <v>117</v>
      </c>
      <c r="C129" s="3">
        <v>6</v>
      </c>
      <c r="D129" s="1"/>
      <c r="E129" s="3">
        <v>116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12"/>
      <c r="AY129" s="23"/>
      <c r="AZ129" s="3">
        <v>15</v>
      </c>
      <c r="BA129" s="3">
        <v>6</v>
      </c>
      <c r="BB129" s="1"/>
      <c r="BC129" s="3">
        <v>15</v>
      </c>
      <c r="BD129" s="47">
        <v>427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2</v>
      </c>
      <c r="BX129" s="3">
        <v>0</v>
      </c>
      <c r="BY129" s="3">
        <v>0</v>
      </c>
      <c r="BZ129" s="3">
        <v>0</v>
      </c>
      <c r="CA129" s="3">
        <v>0</v>
      </c>
      <c r="CB129" s="3">
        <v>3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6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 t="s">
        <v>31</v>
      </c>
      <c r="CT129" s="3">
        <v>716</v>
      </c>
      <c r="CU129" s="3">
        <v>3</v>
      </c>
      <c r="CV129" s="12" cm="1">
        <f t="array" ref="CV129">CU129*CT129-SUM(CU129*BE129:CR129*$BE$94:$CR$94)</f>
        <v>0</v>
      </c>
      <c r="CW129" s="23"/>
      <c r="CX129" s="3">
        <v>43</v>
      </c>
      <c r="CY129" s="3">
        <v>4</v>
      </c>
      <c r="CZ129" s="1"/>
      <c r="DA129" s="3">
        <v>43</v>
      </c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12"/>
      <c r="EU129" s="23"/>
      <c r="EV129" s="3">
        <v>17</v>
      </c>
      <c r="EW129" s="3">
        <v>10</v>
      </c>
      <c r="EX129" s="1"/>
      <c r="EY129" s="3">
        <v>17</v>
      </c>
      <c r="EZ129" s="49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12"/>
      <c r="GS129" s="23"/>
      <c r="GT129" s="3">
        <v>11</v>
      </c>
      <c r="GU129" s="3">
        <v>4</v>
      </c>
      <c r="GV129" s="1"/>
      <c r="GW129" s="3">
        <v>11</v>
      </c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12"/>
    </row>
    <row r="130" spans="1:250" x14ac:dyDescent="0.35">
      <c r="A130" s="23"/>
      <c r="B130" s="3">
        <v>17</v>
      </c>
      <c r="C130" s="3">
        <v>3</v>
      </c>
      <c r="D130" s="1"/>
      <c r="E130" s="3">
        <v>16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12"/>
      <c r="AY130" s="23"/>
      <c r="AZ130" s="3">
        <v>51</v>
      </c>
      <c r="BA130" s="3">
        <v>10</v>
      </c>
      <c r="BB130" s="1"/>
      <c r="BC130" s="3">
        <v>51</v>
      </c>
      <c r="BD130" s="47">
        <v>432</v>
      </c>
      <c r="BE130" s="3">
        <v>0</v>
      </c>
      <c r="BF130" s="3">
        <v>0</v>
      </c>
      <c r="BG130" s="3">
        <v>0</v>
      </c>
      <c r="BH130" s="3">
        <v>0</v>
      </c>
      <c r="BI130" s="3">
        <v>1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4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1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1</v>
      </c>
      <c r="CP130" s="3">
        <v>0</v>
      </c>
      <c r="CQ130" s="3">
        <v>0</v>
      </c>
      <c r="CR130" s="3">
        <v>0</v>
      </c>
      <c r="CS130" s="3" t="s">
        <v>31</v>
      </c>
      <c r="CT130" s="3">
        <v>716</v>
      </c>
      <c r="CU130" s="3">
        <v>1</v>
      </c>
      <c r="CV130" s="12" cm="1">
        <f t="array" ref="CV130">CU130*CT130-SUM(CU130*BE130:CR130*$BE$94:$CR$94)</f>
        <v>0</v>
      </c>
      <c r="CW130" s="23"/>
      <c r="CX130" s="3">
        <v>84</v>
      </c>
      <c r="CY130" s="3">
        <v>5</v>
      </c>
      <c r="CZ130" s="1"/>
      <c r="DA130" s="3">
        <v>84</v>
      </c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12"/>
      <c r="EU130" s="23"/>
      <c r="EV130" s="3">
        <v>36</v>
      </c>
      <c r="EW130" s="3">
        <v>7</v>
      </c>
      <c r="EX130" s="1"/>
      <c r="EY130" s="3">
        <v>35</v>
      </c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12"/>
      <c r="GS130" s="23"/>
      <c r="GT130" s="3">
        <v>16</v>
      </c>
      <c r="GU130" s="3">
        <v>5</v>
      </c>
      <c r="GV130" s="1"/>
      <c r="GW130" s="3">
        <v>16</v>
      </c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12"/>
    </row>
    <row r="131" spans="1:250" x14ac:dyDescent="0.35">
      <c r="A131" s="23"/>
      <c r="B131" s="3">
        <v>82</v>
      </c>
      <c r="C131" s="3">
        <v>4</v>
      </c>
      <c r="D131" s="1"/>
      <c r="E131" s="3">
        <v>81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12"/>
      <c r="AY131" s="23"/>
      <c r="AZ131" s="3">
        <v>87</v>
      </c>
      <c r="BA131" s="3">
        <v>12</v>
      </c>
      <c r="BB131" s="1"/>
      <c r="BC131" s="3">
        <v>87</v>
      </c>
      <c r="BD131" s="47">
        <v>433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5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3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 t="s">
        <v>33</v>
      </c>
      <c r="CT131" s="3">
        <v>745</v>
      </c>
      <c r="CU131" s="3">
        <v>2</v>
      </c>
      <c r="CV131" s="12" cm="1">
        <f t="array" ref="CV131">CU131*CT131-SUM(CU131*BE131:CR131*$BE$94:$CR$94)</f>
        <v>0</v>
      </c>
      <c r="CW131" s="23"/>
      <c r="CX131" s="3">
        <v>14</v>
      </c>
      <c r="CY131" s="3">
        <v>4</v>
      </c>
      <c r="CZ131" s="1"/>
      <c r="DA131" s="3">
        <v>14</v>
      </c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12"/>
      <c r="EU131" s="23"/>
      <c r="EV131" s="3">
        <v>80</v>
      </c>
      <c r="EW131" s="3">
        <v>6</v>
      </c>
      <c r="EX131" s="1"/>
      <c r="EY131" s="3">
        <v>80</v>
      </c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12"/>
      <c r="GS131" s="23"/>
      <c r="GT131" s="3">
        <v>10</v>
      </c>
      <c r="GU131" s="3">
        <v>3</v>
      </c>
      <c r="GV131" s="1"/>
      <c r="GW131" s="3">
        <v>10</v>
      </c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12"/>
    </row>
    <row r="132" spans="1:250" x14ac:dyDescent="0.35">
      <c r="A132" s="23"/>
      <c r="B132" s="3">
        <v>83</v>
      </c>
      <c r="C132" s="3">
        <v>4</v>
      </c>
      <c r="D132" s="1"/>
      <c r="E132" s="3">
        <v>83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12"/>
      <c r="AY132" s="23"/>
      <c r="AZ132" s="3">
        <v>46</v>
      </c>
      <c r="BA132" s="3">
        <v>9</v>
      </c>
      <c r="BB132" s="1"/>
      <c r="BC132" s="3">
        <v>46</v>
      </c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12"/>
      <c r="CW132" s="23"/>
      <c r="CX132" s="3">
        <v>114</v>
      </c>
      <c r="CY132" s="3">
        <v>3</v>
      </c>
      <c r="CZ132" s="1"/>
      <c r="DA132" s="3">
        <v>114</v>
      </c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12"/>
      <c r="EU132" s="23"/>
      <c r="EV132" s="3">
        <v>180</v>
      </c>
      <c r="EW132" s="3">
        <v>11</v>
      </c>
      <c r="EX132" s="1"/>
      <c r="EY132" s="3">
        <v>180</v>
      </c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12"/>
      <c r="GS132" s="23"/>
      <c r="GT132" s="3">
        <v>12</v>
      </c>
      <c r="GU132" s="3">
        <v>4</v>
      </c>
      <c r="GV132" s="1"/>
      <c r="GW132" s="3">
        <v>12</v>
      </c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12"/>
    </row>
    <row r="133" spans="1:250" x14ac:dyDescent="0.35">
      <c r="A133" s="23"/>
      <c r="B133" s="3">
        <v>35</v>
      </c>
      <c r="C133" s="3">
        <v>6</v>
      </c>
      <c r="D133" s="1"/>
      <c r="E133" s="3">
        <v>35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12"/>
      <c r="AY133" s="23"/>
      <c r="AZ133" s="3">
        <v>64</v>
      </c>
      <c r="BA133" s="3">
        <v>6</v>
      </c>
      <c r="BB133" s="1"/>
      <c r="BC133" s="3">
        <v>63</v>
      </c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12"/>
      <c r="CW133" s="23"/>
      <c r="CX133" s="3">
        <v>82</v>
      </c>
      <c r="CY133" s="3">
        <v>8</v>
      </c>
      <c r="CZ133" s="1"/>
      <c r="DA133" s="3">
        <v>82</v>
      </c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12"/>
      <c r="EU133" s="23"/>
      <c r="EV133" s="3">
        <v>28</v>
      </c>
      <c r="EW133" s="3">
        <v>9</v>
      </c>
      <c r="EX133" s="1"/>
      <c r="EY133" s="3">
        <v>28</v>
      </c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12"/>
      <c r="GS133" s="23"/>
      <c r="GT133" s="3">
        <v>73</v>
      </c>
      <c r="GU133" s="3">
        <v>5</v>
      </c>
      <c r="GV133" s="1"/>
      <c r="GW133" s="3">
        <v>73</v>
      </c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12"/>
    </row>
    <row r="134" spans="1:250" x14ac:dyDescent="0.35">
      <c r="A134" s="23"/>
      <c r="B134" s="3">
        <v>115</v>
      </c>
      <c r="C134" s="3">
        <v>5</v>
      </c>
      <c r="D134" s="1"/>
      <c r="E134" s="3">
        <v>115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12"/>
      <c r="AY134" s="23"/>
      <c r="AZ134" s="3">
        <v>35</v>
      </c>
      <c r="BA134" s="3">
        <v>8</v>
      </c>
      <c r="BB134" s="1"/>
      <c r="BC134" s="3">
        <v>35</v>
      </c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12"/>
      <c r="CW134" s="23"/>
      <c r="CX134" s="3">
        <v>95</v>
      </c>
      <c r="CY134" s="3">
        <v>3</v>
      </c>
      <c r="CZ134" s="1"/>
      <c r="DA134" s="3">
        <v>95</v>
      </c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12"/>
      <c r="EU134" s="23"/>
      <c r="EV134" s="3">
        <v>11</v>
      </c>
      <c r="EW134" s="3">
        <v>7</v>
      </c>
      <c r="EX134" s="1"/>
      <c r="EY134" s="3">
        <v>11</v>
      </c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12"/>
      <c r="GS134" s="23"/>
      <c r="GT134" s="3">
        <v>13</v>
      </c>
      <c r="GU134" s="3">
        <v>3</v>
      </c>
      <c r="GV134" s="1"/>
      <c r="GW134" s="3">
        <v>13</v>
      </c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12"/>
    </row>
    <row r="135" spans="1:250" ht="15" thickBot="1" x14ac:dyDescent="0.4">
      <c r="A135" s="24"/>
      <c r="B135" s="40">
        <v>15</v>
      </c>
      <c r="C135" s="40">
        <v>3</v>
      </c>
      <c r="D135" s="25"/>
      <c r="E135" s="40">
        <v>15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5"/>
      <c r="AY135" s="24"/>
      <c r="AZ135" s="40">
        <v>24</v>
      </c>
      <c r="BA135" s="40">
        <v>13</v>
      </c>
      <c r="BB135" s="25"/>
      <c r="BC135" s="40">
        <v>24</v>
      </c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5"/>
      <c r="CW135" s="24"/>
      <c r="CX135" s="3">
        <v>116</v>
      </c>
      <c r="CY135" s="40">
        <v>8</v>
      </c>
      <c r="CZ135" s="25"/>
      <c r="DA135" s="40">
        <v>116</v>
      </c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5"/>
      <c r="EU135" s="24"/>
      <c r="EV135" s="3">
        <v>15</v>
      </c>
      <c r="EW135" s="40">
        <v>6</v>
      </c>
      <c r="EX135" s="25"/>
      <c r="EY135" s="40">
        <v>15</v>
      </c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5"/>
      <c r="GS135" s="24"/>
      <c r="GT135" s="3">
        <v>46</v>
      </c>
      <c r="GU135" s="40">
        <v>6</v>
      </c>
      <c r="GV135" s="25"/>
      <c r="GW135" s="40">
        <v>46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5"/>
    </row>
  </sheetData>
  <mergeCells count="30">
    <mergeCell ref="A91:AX92"/>
    <mergeCell ref="AY91:CV92"/>
    <mergeCell ref="CW91:ET92"/>
    <mergeCell ref="EU91:GR92"/>
    <mergeCell ref="GS91:IP92"/>
    <mergeCell ref="G93:AT93"/>
    <mergeCell ref="BE93:CR93"/>
    <mergeCell ref="DC93:EP93"/>
    <mergeCell ref="FA93:GN93"/>
    <mergeCell ref="GY93:IL93"/>
    <mergeCell ref="A46:AX47"/>
    <mergeCell ref="AY46:CV47"/>
    <mergeCell ref="CW46:ET47"/>
    <mergeCell ref="EU46:GR47"/>
    <mergeCell ref="GS46:IP47"/>
    <mergeCell ref="G48:AT48"/>
    <mergeCell ref="BE48:CR48"/>
    <mergeCell ref="DC48:EP48"/>
    <mergeCell ref="FA48:GN48"/>
    <mergeCell ref="GY48:IL48"/>
    <mergeCell ref="A1:AX2"/>
    <mergeCell ref="AY1:CV2"/>
    <mergeCell ref="CW1:ET2"/>
    <mergeCell ref="EU1:GR2"/>
    <mergeCell ref="GS1:IP2"/>
    <mergeCell ref="F3:AT3"/>
    <mergeCell ref="BD3:CR3"/>
    <mergeCell ref="DB3:EP3"/>
    <mergeCell ref="EZ3:GN3"/>
    <mergeCell ref="GX3:I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N165"/>
  <sheetViews>
    <sheetView zoomScale="50" zoomScaleNormal="50" workbookViewId="0">
      <selection activeCell="BE3" sqref="BE3:BH4"/>
    </sheetView>
  </sheetViews>
  <sheetFormatPr defaultRowHeight="14.5" x14ac:dyDescent="0.35"/>
  <cols>
    <col min="1" max="1" width="15.1796875" customWidth="1"/>
    <col min="2" max="2" width="14.90625" bestFit="1" customWidth="1"/>
    <col min="3" max="3" width="13.36328125" bestFit="1" customWidth="1"/>
    <col min="4" max="4" width="12" bestFit="1" customWidth="1"/>
    <col min="5" max="5" width="8.08984375" bestFit="1" customWidth="1"/>
    <col min="6" max="6" width="10.453125" bestFit="1" customWidth="1"/>
    <col min="7" max="36" width="3.453125" bestFit="1" customWidth="1"/>
    <col min="37" max="37" width="4.54296875" bestFit="1" customWidth="1"/>
    <col min="38" max="39" width="3.453125" bestFit="1" customWidth="1"/>
    <col min="40" max="40" width="4.54296875" bestFit="1" customWidth="1"/>
    <col min="41" max="41" width="3.453125" bestFit="1" customWidth="1"/>
    <col min="42" max="44" width="4.54296875" bestFit="1" customWidth="1"/>
    <col min="45" max="45" width="3.453125" bestFit="1" customWidth="1"/>
    <col min="46" max="52" width="4.54296875" bestFit="1" customWidth="1"/>
    <col min="53" max="53" width="3.453125" bestFit="1" customWidth="1"/>
    <col min="54" max="54" width="4.54296875" customWidth="1"/>
    <col min="55" max="56" width="4.54296875" bestFit="1" customWidth="1"/>
    <col min="57" max="57" width="8.453125" bestFit="1" customWidth="1"/>
    <col min="58" max="58" width="10.36328125" bestFit="1" customWidth="1"/>
    <col min="59" max="59" width="6.1796875" bestFit="1" customWidth="1"/>
    <col min="60" max="60" width="7" bestFit="1" customWidth="1"/>
    <col min="61" max="61" width="15.1796875" bestFit="1" customWidth="1"/>
    <col min="62" max="62" width="14.90625" bestFit="1" customWidth="1"/>
    <col min="63" max="63" width="13.36328125" bestFit="1" customWidth="1"/>
    <col min="64" max="64" width="12" bestFit="1" customWidth="1"/>
    <col min="65" max="65" width="8.08984375" bestFit="1" customWidth="1"/>
    <col min="66" max="66" width="10.6328125" bestFit="1" customWidth="1"/>
    <col min="67" max="98" width="3.453125" bestFit="1" customWidth="1"/>
    <col min="99" max="103" width="4.54296875" bestFit="1" customWidth="1"/>
    <col min="104" max="104" width="3.453125" bestFit="1" customWidth="1"/>
    <col min="105" max="105" width="4.54296875" bestFit="1" customWidth="1"/>
    <col min="106" max="107" width="3.453125" bestFit="1" customWidth="1"/>
    <col min="108" max="109" width="4.54296875" bestFit="1" customWidth="1"/>
    <col min="110" max="112" width="3.453125" bestFit="1" customWidth="1"/>
    <col min="113" max="115" width="4.54296875" bestFit="1" customWidth="1"/>
    <col min="116" max="116" width="4.54296875" customWidth="1"/>
    <col min="117" max="117" width="8.453125" bestFit="1" customWidth="1"/>
    <col min="118" max="118" width="10.36328125" bestFit="1" customWidth="1"/>
    <col min="119" max="119" width="6.1796875" bestFit="1" customWidth="1"/>
    <col min="120" max="120" width="7" bestFit="1" customWidth="1"/>
    <col min="121" max="121" width="15.1796875" customWidth="1"/>
    <col min="122" max="122" width="14.90625" bestFit="1" customWidth="1"/>
    <col min="123" max="123" width="13.36328125" bestFit="1" customWidth="1"/>
    <col min="124" max="124" width="12" bestFit="1" customWidth="1"/>
    <col min="125" max="125" width="8.08984375" bestFit="1" customWidth="1"/>
    <col min="126" max="126" width="10.453125" bestFit="1" customWidth="1"/>
    <col min="127" max="127" width="4.54296875" bestFit="1" customWidth="1"/>
    <col min="128" max="128" width="3.453125" bestFit="1" customWidth="1"/>
    <col min="129" max="132" width="4.54296875" bestFit="1" customWidth="1"/>
    <col min="133" max="133" width="3.453125" bestFit="1" customWidth="1"/>
    <col min="134" max="142" width="4.54296875" bestFit="1" customWidth="1"/>
    <col min="143" max="143" width="3.453125" bestFit="1" customWidth="1"/>
    <col min="144" max="145" width="4.54296875" bestFit="1" customWidth="1"/>
    <col min="146" max="147" width="3.453125" bestFit="1" customWidth="1"/>
    <col min="148" max="148" width="4.54296875" bestFit="1" customWidth="1"/>
    <col min="149" max="152" width="3.453125" bestFit="1" customWidth="1"/>
    <col min="153" max="155" width="4.54296875" bestFit="1" customWidth="1"/>
    <col min="156" max="157" width="3.453125" bestFit="1" customWidth="1"/>
    <col min="158" max="160" width="4.54296875" bestFit="1" customWidth="1"/>
    <col min="161" max="163" width="3.453125" bestFit="1" customWidth="1"/>
    <col min="164" max="165" width="4.54296875" bestFit="1" customWidth="1"/>
    <col min="166" max="166" width="4.54296875" customWidth="1"/>
    <col min="167" max="172" width="4.54296875" bestFit="1" customWidth="1"/>
    <col min="173" max="173" width="3.453125" bestFit="1" customWidth="1"/>
    <col min="174" max="176" width="4.54296875" bestFit="1" customWidth="1"/>
    <col min="177" max="177" width="8.453125" bestFit="1" customWidth="1"/>
    <col min="178" max="178" width="10.36328125" bestFit="1" customWidth="1"/>
    <col min="179" max="179" width="6.1796875" bestFit="1" customWidth="1"/>
    <col min="180" max="180" width="7" bestFit="1" customWidth="1"/>
    <col min="181" max="181" width="15.1796875" bestFit="1" customWidth="1"/>
    <col min="182" max="182" width="14.90625" bestFit="1" customWidth="1"/>
    <col min="183" max="183" width="13.36328125" bestFit="1" customWidth="1"/>
    <col min="184" max="184" width="12" bestFit="1" customWidth="1"/>
    <col min="185" max="185" width="8.08984375" bestFit="1" customWidth="1"/>
    <col min="186" max="186" width="10.453125" bestFit="1" customWidth="1"/>
    <col min="187" max="222" width="3.453125" bestFit="1" customWidth="1"/>
    <col min="223" max="223" width="4.54296875" customWidth="1"/>
    <col min="224" max="224" width="3.453125" bestFit="1" customWidth="1"/>
    <col min="225" max="225" width="4.54296875" customWidth="1"/>
    <col min="226" max="228" width="4.54296875" bestFit="1" customWidth="1"/>
    <col min="229" max="234" width="3.453125" bestFit="1" customWidth="1"/>
    <col min="235" max="236" width="4.54296875" bestFit="1" customWidth="1"/>
    <col min="237" max="237" width="8.453125" bestFit="1" customWidth="1"/>
    <col min="238" max="238" width="10.36328125" bestFit="1" customWidth="1"/>
    <col min="239" max="239" width="6.1796875" bestFit="1" customWidth="1"/>
    <col min="240" max="240" width="7" bestFit="1" customWidth="1"/>
    <col min="241" max="241" width="15.1796875" customWidth="1"/>
    <col min="242" max="242" width="14.90625" bestFit="1" customWidth="1"/>
    <col min="243" max="243" width="13.36328125" bestFit="1" customWidth="1"/>
    <col min="244" max="244" width="12" bestFit="1" customWidth="1"/>
    <col min="245" max="245" width="8.08984375" bestFit="1" customWidth="1"/>
    <col min="246" max="246" width="10.6328125" bestFit="1" customWidth="1"/>
    <col min="247" max="247" width="3.453125" bestFit="1" customWidth="1"/>
    <col min="248" max="249" width="4.54296875" bestFit="1" customWidth="1"/>
    <col min="250" max="281" width="3.453125" bestFit="1" customWidth="1"/>
    <col min="282" max="282" width="4.54296875" bestFit="1" customWidth="1"/>
    <col min="283" max="283" width="3.453125" bestFit="1" customWidth="1"/>
    <col min="284" max="287" width="4.54296875" bestFit="1" customWidth="1"/>
    <col min="288" max="290" width="3.453125" bestFit="1" customWidth="1"/>
    <col min="291" max="296" width="4.54296875" bestFit="1" customWidth="1"/>
    <col min="297" max="297" width="8.453125" bestFit="1" customWidth="1"/>
    <col min="298" max="298" width="10.36328125" bestFit="1" customWidth="1"/>
    <col min="299" max="299" width="6.1796875" bestFit="1" customWidth="1"/>
    <col min="300" max="300" width="7" bestFit="1" customWidth="1"/>
  </cols>
  <sheetData>
    <row r="1" spans="1:300" x14ac:dyDescent="0.35">
      <c r="A1" s="87" t="s">
        <v>27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9"/>
      <c r="BI1" s="87" t="s">
        <v>27</v>
      </c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9"/>
      <c r="DQ1" s="87" t="s">
        <v>27</v>
      </c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9"/>
      <c r="FY1" s="87" t="s">
        <v>27</v>
      </c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9"/>
      <c r="IG1" s="87" t="s">
        <v>27</v>
      </c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8"/>
      <c r="IV1" s="88"/>
      <c r="IW1" s="88"/>
      <c r="IX1" s="88"/>
      <c r="IY1" s="88"/>
      <c r="IZ1" s="88"/>
      <c r="JA1" s="88"/>
      <c r="JB1" s="88"/>
      <c r="JC1" s="88"/>
      <c r="JD1" s="88"/>
      <c r="JE1" s="88"/>
      <c r="JF1" s="88"/>
      <c r="JG1" s="88"/>
      <c r="JH1" s="88"/>
      <c r="JI1" s="88"/>
      <c r="JJ1" s="88"/>
      <c r="JK1" s="88"/>
      <c r="JL1" s="88"/>
      <c r="JM1" s="88"/>
      <c r="JN1" s="88"/>
      <c r="JO1" s="88"/>
      <c r="JP1" s="88"/>
      <c r="JQ1" s="88"/>
      <c r="JR1" s="88"/>
      <c r="JS1" s="88"/>
      <c r="JT1" s="88"/>
      <c r="JU1" s="88"/>
      <c r="JV1" s="88"/>
      <c r="JW1" s="88"/>
      <c r="JX1" s="88"/>
      <c r="JY1" s="88"/>
      <c r="JZ1" s="88"/>
      <c r="KA1" s="88"/>
      <c r="KB1" s="88"/>
      <c r="KC1" s="88"/>
      <c r="KD1" s="88"/>
      <c r="KE1" s="88"/>
      <c r="KF1" s="88"/>
      <c r="KG1" s="88"/>
      <c r="KH1" s="88"/>
      <c r="KI1" s="88"/>
      <c r="KJ1" s="88"/>
      <c r="KK1" s="88"/>
      <c r="KL1" s="88"/>
      <c r="KM1" s="88"/>
      <c r="KN1" s="89"/>
    </row>
    <row r="2" spans="1:300" ht="15" thickBot="1" x14ac:dyDescent="0.4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I2" s="90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2"/>
      <c r="DQ2" s="90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2"/>
      <c r="FY2" s="90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  <c r="HT2" s="91"/>
      <c r="HU2" s="91"/>
      <c r="HV2" s="91"/>
      <c r="HW2" s="91"/>
      <c r="HX2" s="91"/>
      <c r="HY2" s="91"/>
      <c r="HZ2" s="91"/>
      <c r="IA2" s="91"/>
      <c r="IB2" s="91"/>
      <c r="IC2" s="91"/>
      <c r="ID2" s="91"/>
      <c r="IE2" s="91"/>
      <c r="IF2" s="92"/>
      <c r="IG2" s="90"/>
      <c r="IH2" s="91"/>
      <c r="II2" s="91"/>
      <c r="IJ2" s="91"/>
      <c r="IK2" s="91"/>
      <c r="IL2" s="91"/>
      <c r="IM2" s="91"/>
      <c r="IN2" s="91"/>
      <c r="IO2" s="91"/>
      <c r="IP2" s="91"/>
      <c r="IQ2" s="91"/>
      <c r="IR2" s="91"/>
      <c r="IS2" s="91"/>
      <c r="IT2" s="91"/>
      <c r="IU2" s="91"/>
      <c r="IV2" s="91"/>
      <c r="IW2" s="91"/>
      <c r="IX2" s="91"/>
      <c r="IY2" s="91"/>
      <c r="IZ2" s="91"/>
      <c r="JA2" s="91"/>
      <c r="JB2" s="91"/>
      <c r="JC2" s="91"/>
      <c r="JD2" s="91"/>
      <c r="JE2" s="91"/>
      <c r="JF2" s="91"/>
      <c r="JG2" s="91"/>
      <c r="JH2" s="91"/>
      <c r="JI2" s="91"/>
      <c r="JJ2" s="91"/>
      <c r="JK2" s="91"/>
      <c r="JL2" s="91"/>
      <c r="JM2" s="91"/>
      <c r="JN2" s="91"/>
      <c r="JO2" s="91"/>
      <c r="JP2" s="91"/>
      <c r="JQ2" s="91"/>
      <c r="JR2" s="91"/>
      <c r="JS2" s="91"/>
      <c r="JT2" s="91"/>
      <c r="JU2" s="91"/>
      <c r="JV2" s="91"/>
      <c r="JW2" s="91"/>
      <c r="JX2" s="91"/>
      <c r="JY2" s="91"/>
      <c r="JZ2" s="91"/>
      <c r="KA2" s="91"/>
      <c r="KB2" s="91"/>
      <c r="KC2" s="91"/>
      <c r="KD2" s="91"/>
      <c r="KE2" s="91"/>
      <c r="KF2" s="91"/>
      <c r="KG2" s="91"/>
      <c r="KH2" s="91"/>
      <c r="KI2" s="91"/>
      <c r="KJ2" s="91"/>
      <c r="KK2" s="91"/>
      <c r="KL2" s="91"/>
      <c r="KM2" s="91"/>
      <c r="KN2" s="92"/>
    </row>
    <row r="3" spans="1:300" x14ac:dyDescent="0.35">
      <c r="A3" s="11" t="s">
        <v>4</v>
      </c>
      <c r="B3" s="35" t="s">
        <v>5</v>
      </c>
      <c r="C3" s="35" t="s">
        <v>6</v>
      </c>
      <c r="D3" s="35" t="s">
        <v>14</v>
      </c>
      <c r="E3" s="35" t="s">
        <v>7</v>
      </c>
      <c r="F3" s="86" t="s">
        <v>8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35" t="s">
        <v>9</v>
      </c>
      <c r="BF3" s="35" t="s">
        <v>10</v>
      </c>
      <c r="BG3" s="35" t="s">
        <v>11</v>
      </c>
      <c r="BH3" s="42"/>
      <c r="BI3" s="11" t="s">
        <v>4</v>
      </c>
      <c r="BJ3" s="35" t="s">
        <v>5</v>
      </c>
      <c r="BK3" s="35" t="s">
        <v>6</v>
      </c>
      <c r="BL3" s="35" t="s">
        <v>14</v>
      </c>
      <c r="BM3" s="35" t="s">
        <v>7</v>
      </c>
      <c r="BN3" s="86" t="s">
        <v>8</v>
      </c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35" t="s">
        <v>9</v>
      </c>
      <c r="DN3" s="35" t="s">
        <v>10</v>
      </c>
      <c r="DO3" s="35" t="s">
        <v>11</v>
      </c>
      <c r="DP3" s="42"/>
      <c r="DQ3" s="11" t="s">
        <v>4</v>
      </c>
      <c r="DR3" s="35" t="s">
        <v>5</v>
      </c>
      <c r="DS3" s="35" t="s">
        <v>6</v>
      </c>
      <c r="DT3" s="35" t="s">
        <v>14</v>
      </c>
      <c r="DU3" s="35" t="s">
        <v>7</v>
      </c>
      <c r="DV3" s="86" t="s">
        <v>8</v>
      </c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35" t="s">
        <v>9</v>
      </c>
      <c r="FV3" s="35" t="s">
        <v>10</v>
      </c>
      <c r="FW3" s="35" t="s">
        <v>11</v>
      </c>
      <c r="FX3" s="42"/>
      <c r="FY3" s="11" t="s">
        <v>4</v>
      </c>
      <c r="FZ3" s="35" t="s">
        <v>5</v>
      </c>
      <c r="GA3" s="35" t="s">
        <v>6</v>
      </c>
      <c r="GB3" s="35" t="s">
        <v>14</v>
      </c>
      <c r="GC3" s="35" t="s">
        <v>7</v>
      </c>
      <c r="GD3" s="86" t="s">
        <v>8</v>
      </c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  <c r="HV3" s="86"/>
      <c r="HW3" s="86"/>
      <c r="HX3" s="86"/>
      <c r="HY3" s="86"/>
      <c r="HZ3" s="86"/>
      <c r="IA3" s="86"/>
      <c r="IB3" s="86"/>
      <c r="IC3" s="35" t="s">
        <v>9</v>
      </c>
      <c r="ID3" s="35" t="s">
        <v>10</v>
      </c>
      <c r="IE3" s="35" t="s">
        <v>11</v>
      </c>
      <c r="IF3" s="42"/>
      <c r="IG3" s="11" t="s">
        <v>4</v>
      </c>
      <c r="IH3" s="35" t="s">
        <v>5</v>
      </c>
      <c r="II3" s="35" t="s">
        <v>6</v>
      </c>
      <c r="IJ3" s="35" t="s">
        <v>14</v>
      </c>
      <c r="IK3" s="35" t="s">
        <v>7</v>
      </c>
      <c r="IL3" s="86" t="s">
        <v>8</v>
      </c>
      <c r="IM3" s="86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6"/>
      <c r="IZ3" s="86"/>
      <c r="JA3" s="86"/>
      <c r="JB3" s="86"/>
      <c r="JC3" s="86"/>
      <c r="JD3" s="86"/>
      <c r="JE3" s="86"/>
      <c r="JF3" s="86"/>
      <c r="JG3" s="86"/>
      <c r="JH3" s="86"/>
      <c r="JI3" s="86"/>
      <c r="JJ3" s="86"/>
      <c r="JK3" s="86"/>
      <c r="JL3" s="86"/>
      <c r="JM3" s="86"/>
      <c r="JN3" s="86"/>
      <c r="JO3" s="86"/>
      <c r="JP3" s="86"/>
      <c r="JQ3" s="86"/>
      <c r="JR3" s="86"/>
      <c r="JS3" s="86"/>
      <c r="JT3" s="86"/>
      <c r="JU3" s="86"/>
      <c r="JV3" s="86"/>
      <c r="JW3" s="86"/>
      <c r="JX3" s="86"/>
      <c r="JY3" s="86"/>
      <c r="JZ3" s="86"/>
      <c r="KA3" s="86"/>
      <c r="KB3" s="86"/>
      <c r="KC3" s="86"/>
      <c r="KD3" s="86"/>
      <c r="KE3" s="86"/>
      <c r="KF3" s="86"/>
      <c r="KG3" s="86"/>
      <c r="KH3" s="86"/>
      <c r="KI3" s="86"/>
      <c r="KJ3" s="86"/>
      <c r="KK3" s="35" t="s">
        <v>9</v>
      </c>
      <c r="KL3" s="35" t="s">
        <v>10</v>
      </c>
      <c r="KM3" s="35" t="s">
        <v>11</v>
      </c>
      <c r="KN3" s="42"/>
    </row>
    <row r="4" spans="1:300" x14ac:dyDescent="0.35">
      <c r="A4" s="15">
        <v>1</v>
      </c>
      <c r="B4" s="3" t="s">
        <v>336</v>
      </c>
      <c r="C4" s="3">
        <v>0</v>
      </c>
      <c r="D4" s="3">
        <v>23</v>
      </c>
      <c r="E4" s="37">
        <v>0</v>
      </c>
      <c r="F4" s="16" t="s">
        <v>12</v>
      </c>
      <c r="G4" s="3">
        <v>41</v>
      </c>
      <c r="H4" s="3">
        <v>62</v>
      </c>
      <c r="I4" s="3">
        <v>55</v>
      </c>
      <c r="J4" s="3">
        <v>58</v>
      </c>
      <c r="K4" s="3">
        <v>39</v>
      </c>
      <c r="L4" s="3">
        <v>35</v>
      </c>
      <c r="M4" s="3">
        <v>57</v>
      </c>
      <c r="N4" s="3">
        <v>45</v>
      </c>
      <c r="O4" s="3">
        <v>65</v>
      </c>
      <c r="P4" s="3">
        <v>20</v>
      </c>
      <c r="Q4" s="3">
        <v>42</v>
      </c>
      <c r="R4" s="3">
        <v>49</v>
      </c>
      <c r="S4" s="3">
        <v>59</v>
      </c>
      <c r="T4" s="3">
        <v>64</v>
      </c>
      <c r="U4" s="3">
        <v>46</v>
      </c>
      <c r="V4" s="3">
        <v>69</v>
      </c>
      <c r="W4" s="3">
        <v>24</v>
      </c>
      <c r="X4" s="3">
        <v>67</v>
      </c>
      <c r="Y4" s="3">
        <v>50</v>
      </c>
      <c r="Z4" s="3">
        <v>32</v>
      </c>
      <c r="AA4" s="3">
        <v>47</v>
      </c>
      <c r="AB4" s="3">
        <v>52</v>
      </c>
      <c r="AC4" s="3">
        <v>66</v>
      </c>
      <c r="AD4" s="3">
        <v>22</v>
      </c>
      <c r="AE4" s="3">
        <v>68</v>
      </c>
      <c r="AF4" s="3">
        <v>40</v>
      </c>
      <c r="AG4" s="3">
        <v>51</v>
      </c>
      <c r="AH4" s="3">
        <v>48</v>
      </c>
      <c r="AI4" s="3">
        <v>60</v>
      </c>
      <c r="AJ4" s="3">
        <v>30</v>
      </c>
      <c r="AK4" s="3">
        <v>21</v>
      </c>
      <c r="AL4" s="3">
        <v>14</v>
      </c>
      <c r="AM4" s="3">
        <v>26</v>
      </c>
      <c r="AN4" s="3">
        <v>155</v>
      </c>
      <c r="AO4" s="3">
        <v>85</v>
      </c>
      <c r="AP4" s="3">
        <v>93</v>
      </c>
      <c r="AQ4" s="3">
        <v>53</v>
      </c>
      <c r="AR4" s="3">
        <v>75</v>
      </c>
      <c r="AS4" s="3">
        <v>54</v>
      </c>
      <c r="AT4" s="3">
        <v>56</v>
      </c>
      <c r="AU4" s="3">
        <v>120</v>
      </c>
      <c r="AV4" s="3">
        <v>94</v>
      </c>
      <c r="AW4" s="3">
        <v>95</v>
      </c>
      <c r="AX4" s="3">
        <v>96</v>
      </c>
      <c r="AY4" s="3">
        <v>76</v>
      </c>
      <c r="AZ4" s="3">
        <v>150</v>
      </c>
      <c r="BA4" s="3">
        <v>23</v>
      </c>
      <c r="BB4" s="3">
        <v>74</v>
      </c>
      <c r="BC4" s="3">
        <v>25</v>
      </c>
      <c r="BD4" s="3">
        <v>116</v>
      </c>
      <c r="BH4" s="12" t="s">
        <v>13</v>
      </c>
      <c r="BI4" s="15">
        <v>2</v>
      </c>
      <c r="BJ4" s="3" t="s">
        <v>337</v>
      </c>
      <c r="BK4" s="3">
        <v>0</v>
      </c>
      <c r="BL4" s="3">
        <v>39</v>
      </c>
      <c r="BM4" s="37">
        <v>0</v>
      </c>
      <c r="BN4" s="16" t="s">
        <v>12</v>
      </c>
      <c r="BO4" s="3">
        <v>56</v>
      </c>
      <c r="BP4" s="3">
        <v>14</v>
      </c>
      <c r="BQ4" s="3">
        <v>60</v>
      </c>
      <c r="BR4" s="3">
        <v>55</v>
      </c>
      <c r="BS4" s="3">
        <v>33</v>
      </c>
      <c r="BT4" s="3">
        <v>48</v>
      </c>
      <c r="BU4" s="3">
        <v>52</v>
      </c>
      <c r="BV4" s="3">
        <v>26</v>
      </c>
      <c r="BW4" s="3">
        <v>24</v>
      </c>
      <c r="BX4" s="3">
        <v>12</v>
      </c>
      <c r="BY4" s="3">
        <v>51</v>
      </c>
      <c r="BZ4" s="3">
        <v>22</v>
      </c>
      <c r="CA4" s="3">
        <v>43</v>
      </c>
      <c r="CB4" s="3">
        <v>53</v>
      </c>
      <c r="CC4" s="3">
        <v>28</v>
      </c>
      <c r="CD4" s="3">
        <v>62</v>
      </c>
      <c r="CE4" s="3">
        <v>37</v>
      </c>
      <c r="CF4" s="3">
        <v>45</v>
      </c>
      <c r="CG4" s="3">
        <v>32</v>
      </c>
      <c r="CH4" s="3">
        <v>49</v>
      </c>
      <c r="CI4" s="3">
        <v>29</v>
      </c>
      <c r="CJ4" s="3">
        <v>44</v>
      </c>
      <c r="CK4" s="3">
        <v>9</v>
      </c>
      <c r="CL4" s="3">
        <v>10</v>
      </c>
      <c r="CM4" s="3">
        <v>25</v>
      </c>
      <c r="CN4" s="3">
        <v>31</v>
      </c>
      <c r="CO4" s="3">
        <v>7</v>
      </c>
      <c r="CP4" s="3">
        <v>58</v>
      </c>
      <c r="CQ4" s="3">
        <v>8</v>
      </c>
      <c r="CR4" s="3">
        <v>65</v>
      </c>
      <c r="CS4" s="3">
        <v>27</v>
      </c>
      <c r="CT4" s="3">
        <v>41</v>
      </c>
      <c r="CU4" s="3">
        <v>160</v>
      </c>
      <c r="CV4" s="3">
        <v>155</v>
      </c>
      <c r="CW4" s="3">
        <v>133</v>
      </c>
      <c r="CX4" s="3">
        <v>116</v>
      </c>
      <c r="CY4" s="3">
        <v>16</v>
      </c>
      <c r="CZ4" s="3">
        <v>61</v>
      </c>
      <c r="DA4" s="3">
        <v>84</v>
      </c>
      <c r="DB4" s="3">
        <v>42</v>
      </c>
      <c r="DC4" s="3">
        <v>21</v>
      </c>
      <c r="DD4" s="3">
        <v>15</v>
      </c>
      <c r="DE4" s="3">
        <v>122</v>
      </c>
      <c r="DF4" s="3">
        <v>34</v>
      </c>
      <c r="DG4" s="3">
        <v>35</v>
      </c>
      <c r="DH4" s="3">
        <v>82</v>
      </c>
      <c r="DI4" s="3">
        <v>73</v>
      </c>
      <c r="DJ4" s="3">
        <v>54</v>
      </c>
      <c r="DK4" s="3">
        <v>23</v>
      </c>
      <c r="DL4" s="3">
        <v>94</v>
      </c>
      <c r="DP4" s="12" t="s">
        <v>13</v>
      </c>
      <c r="DQ4" s="15">
        <v>3</v>
      </c>
      <c r="DR4" s="3" t="s">
        <v>338</v>
      </c>
      <c r="DS4" s="3">
        <v>0</v>
      </c>
      <c r="DT4" s="3">
        <v>46</v>
      </c>
      <c r="DU4" s="37">
        <v>0</v>
      </c>
      <c r="DV4" s="16" t="s">
        <v>12</v>
      </c>
      <c r="DW4" s="3">
        <v>62</v>
      </c>
      <c r="DX4" s="3">
        <v>72</v>
      </c>
      <c r="DY4" s="3">
        <v>118</v>
      </c>
      <c r="DZ4" s="3">
        <v>61</v>
      </c>
      <c r="EA4" s="3">
        <v>101</v>
      </c>
      <c r="EB4" s="3">
        <v>60</v>
      </c>
      <c r="EC4" s="3">
        <v>74</v>
      </c>
      <c r="ED4" s="3">
        <v>92</v>
      </c>
      <c r="EE4" s="3">
        <v>109</v>
      </c>
      <c r="EF4" s="3">
        <v>86</v>
      </c>
      <c r="EG4" s="3">
        <v>55</v>
      </c>
      <c r="EH4" s="3">
        <v>120</v>
      </c>
      <c r="EI4" s="3">
        <v>97</v>
      </c>
      <c r="EJ4" s="3">
        <v>113</v>
      </c>
      <c r="EK4" s="3">
        <v>70</v>
      </c>
      <c r="EL4" s="3">
        <v>116</v>
      </c>
      <c r="EM4" s="3">
        <v>71</v>
      </c>
      <c r="EN4" s="3">
        <v>57</v>
      </c>
      <c r="EO4" s="3">
        <v>75</v>
      </c>
      <c r="EP4" s="3">
        <v>69</v>
      </c>
      <c r="EQ4" s="3">
        <v>54</v>
      </c>
      <c r="ER4" s="3">
        <v>85</v>
      </c>
      <c r="ES4" s="3">
        <v>77</v>
      </c>
      <c r="ET4" s="3">
        <v>59</v>
      </c>
      <c r="EU4" s="3">
        <v>68</v>
      </c>
      <c r="EV4" s="3">
        <v>78</v>
      </c>
      <c r="EW4" s="3">
        <v>53</v>
      </c>
      <c r="EX4" s="3">
        <v>100</v>
      </c>
      <c r="EY4" s="3">
        <v>103</v>
      </c>
      <c r="EZ4" s="3">
        <v>50</v>
      </c>
      <c r="FA4" s="3">
        <v>66</v>
      </c>
      <c r="FB4" s="3">
        <v>119</v>
      </c>
      <c r="FC4" s="3">
        <v>114</v>
      </c>
      <c r="FD4" s="3">
        <v>26</v>
      </c>
      <c r="FE4" s="3">
        <v>27</v>
      </c>
      <c r="FF4" s="3">
        <v>18</v>
      </c>
      <c r="FG4" s="3">
        <v>81</v>
      </c>
      <c r="FH4" s="3">
        <v>11</v>
      </c>
      <c r="FI4" s="3">
        <v>16</v>
      </c>
      <c r="FJ4" s="3">
        <v>10</v>
      </c>
      <c r="FK4" s="3">
        <v>160</v>
      </c>
      <c r="FL4" s="3">
        <v>47</v>
      </c>
      <c r="FM4" s="3">
        <v>29</v>
      </c>
      <c r="FN4" s="3">
        <v>19</v>
      </c>
      <c r="FO4" s="3">
        <v>91</v>
      </c>
      <c r="FP4" s="3">
        <v>12</v>
      </c>
      <c r="FQ4" s="3">
        <v>21</v>
      </c>
      <c r="FR4" s="3">
        <v>79</v>
      </c>
      <c r="FS4" s="3">
        <v>13</v>
      </c>
      <c r="FT4" s="3">
        <v>31</v>
      </c>
      <c r="FX4" s="12" t="s">
        <v>13</v>
      </c>
      <c r="FY4" s="15">
        <v>4</v>
      </c>
      <c r="FZ4" s="3" t="s">
        <v>339</v>
      </c>
      <c r="GA4" s="3">
        <v>0</v>
      </c>
      <c r="GB4" s="3">
        <v>54</v>
      </c>
      <c r="GC4" s="3">
        <v>0</v>
      </c>
      <c r="GD4" s="16" t="s">
        <v>12</v>
      </c>
      <c r="GE4" s="3">
        <v>11</v>
      </c>
      <c r="GF4" s="3">
        <v>17</v>
      </c>
      <c r="GG4" s="3">
        <v>54</v>
      </c>
      <c r="GH4" s="3">
        <v>80</v>
      </c>
      <c r="GI4" s="3">
        <v>50</v>
      </c>
      <c r="GJ4" s="3">
        <v>22</v>
      </c>
      <c r="GK4" s="3">
        <v>28</v>
      </c>
      <c r="GL4" s="3">
        <v>79</v>
      </c>
      <c r="GM4" s="3">
        <v>65</v>
      </c>
      <c r="GN4" s="3">
        <v>41</v>
      </c>
      <c r="GO4" s="3">
        <v>30</v>
      </c>
      <c r="GP4" s="3">
        <v>70</v>
      </c>
      <c r="GQ4" s="3">
        <v>75</v>
      </c>
      <c r="GR4" s="3">
        <v>68</v>
      </c>
      <c r="GS4" s="3">
        <v>34</v>
      </c>
      <c r="GT4" s="3">
        <v>48</v>
      </c>
      <c r="GU4" s="3">
        <v>56</v>
      </c>
      <c r="GV4" s="3">
        <v>69</v>
      </c>
      <c r="GW4" s="3">
        <v>43</v>
      </c>
      <c r="GX4" s="3">
        <v>23</v>
      </c>
      <c r="GY4" s="3">
        <v>59</v>
      </c>
      <c r="GZ4" s="3">
        <v>53</v>
      </c>
      <c r="HA4" s="3">
        <v>36</v>
      </c>
      <c r="HB4" s="3">
        <v>72</v>
      </c>
      <c r="HC4" s="3">
        <v>45</v>
      </c>
      <c r="HD4" s="3">
        <v>39</v>
      </c>
      <c r="HE4" s="3">
        <v>63</v>
      </c>
      <c r="HF4" s="3">
        <v>19</v>
      </c>
      <c r="HG4" s="3">
        <v>35</v>
      </c>
      <c r="HH4" s="3">
        <v>18</v>
      </c>
      <c r="HI4" s="3">
        <v>42</v>
      </c>
      <c r="HJ4" s="3">
        <v>32</v>
      </c>
      <c r="HK4" s="3">
        <v>29</v>
      </c>
      <c r="HL4" s="3">
        <v>44</v>
      </c>
      <c r="HM4" s="3">
        <v>31</v>
      </c>
      <c r="HN4" s="3">
        <v>26</v>
      </c>
      <c r="HO4" s="3">
        <v>111</v>
      </c>
      <c r="HP4" s="3">
        <v>71</v>
      </c>
      <c r="HQ4" s="3">
        <v>108</v>
      </c>
      <c r="HR4" s="3">
        <v>105</v>
      </c>
      <c r="HS4" s="3">
        <v>82</v>
      </c>
      <c r="HT4" s="3">
        <v>97</v>
      </c>
      <c r="HU4" s="3">
        <v>14</v>
      </c>
      <c r="HV4" s="3">
        <v>13</v>
      </c>
      <c r="HW4" s="3">
        <v>57</v>
      </c>
      <c r="HX4" s="3">
        <v>86</v>
      </c>
      <c r="HY4" s="3">
        <v>84</v>
      </c>
      <c r="HZ4" s="3">
        <v>96</v>
      </c>
      <c r="IA4" s="3">
        <v>33</v>
      </c>
      <c r="IB4" s="3">
        <v>10</v>
      </c>
      <c r="IF4" s="12" t="s">
        <v>13</v>
      </c>
      <c r="IG4" s="15">
        <v>5</v>
      </c>
      <c r="IH4" s="51" t="s">
        <v>340</v>
      </c>
      <c r="II4" s="3">
        <v>0</v>
      </c>
      <c r="IJ4" s="3">
        <v>40</v>
      </c>
      <c r="IK4" s="3">
        <v>0</v>
      </c>
      <c r="IL4" s="16" t="s">
        <v>12</v>
      </c>
      <c r="IM4" s="3">
        <v>32</v>
      </c>
      <c r="IN4" s="3">
        <v>49</v>
      </c>
      <c r="IO4" s="3">
        <v>100</v>
      </c>
      <c r="IP4" s="3">
        <v>60</v>
      </c>
      <c r="IQ4" s="3">
        <v>70</v>
      </c>
      <c r="IR4" s="3">
        <v>58</v>
      </c>
      <c r="IS4" s="3">
        <v>90</v>
      </c>
      <c r="IT4" s="3">
        <v>89</v>
      </c>
      <c r="IU4" s="3">
        <v>46</v>
      </c>
      <c r="IV4" s="3">
        <v>43</v>
      </c>
      <c r="IW4" s="3">
        <v>50</v>
      </c>
      <c r="IX4" s="3">
        <v>96</v>
      </c>
      <c r="IY4" s="3">
        <v>39</v>
      </c>
      <c r="IZ4" s="3">
        <v>55</v>
      </c>
      <c r="JA4" s="3">
        <v>59</v>
      </c>
      <c r="JB4" s="3">
        <v>54</v>
      </c>
      <c r="JC4" s="3">
        <v>63</v>
      </c>
      <c r="JD4" s="3">
        <v>31</v>
      </c>
      <c r="JE4" s="3">
        <v>34</v>
      </c>
      <c r="JF4" s="3">
        <v>51</v>
      </c>
      <c r="JG4" s="3">
        <v>81</v>
      </c>
      <c r="JH4" s="3">
        <v>44</v>
      </c>
      <c r="JI4" s="3">
        <v>53</v>
      </c>
      <c r="JJ4" s="3">
        <v>65</v>
      </c>
      <c r="JK4" s="3">
        <v>40</v>
      </c>
      <c r="JL4" s="3">
        <v>41</v>
      </c>
      <c r="JM4" s="3">
        <v>83</v>
      </c>
      <c r="JN4" s="3">
        <v>99</v>
      </c>
      <c r="JO4" s="3">
        <v>93</v>
      </c>
      <c r="JP4" s="3">
        <v>79</v>
      </c>
      <c r="JQ4" s="3">
        <v>86</v>
      </c>
      <c r="JR4" s="3">
        <v>67</v>
      </c>
      <c r="JS4" s="3">
        <v>77</v>
      </c>
      <c r="JT4" s="3">
        <v>87</v>
      </c>
      <c r="JU4" s="3">
        <v>95</v>
      </c>
      <c r="JV4" s="3">
        <v>38</v>
      </c>
      <c r="JW4" s="3">
        <v>61</v>
      </c>
      <c r="JX4" s="3">
        <v>23</v>
      </c>
      <c r="JY4" s="3">
        <v>94</v>
      </c>
      <c r="JZ4" s="3">
        <v>10</v>
      </c>
      <c r="KA4" s="3">
        <v>16</v>
      </c>
      <c r="KB4" s="3">
        <v>17</v>
      </c>
      <c r="KC4" s="3">
        <v>71</v>
      </c>
      <c r="KD4" s="3">
        <v>85</v>
      </c>
      <c r="KE4" s="3">
        <v>19</v>
      </c>
      <c r="KF4" s="3">
        <v>91</v>
      </c>
      <c r="KG4" s="3">
        <v>190</v>
      </c>
      <c r="KH4" s="3">
        <v>160</v>
      </c>
      <c r="KI4" s="3">
        <v>170</v>
      </c>
      <c r="KJ4" s="3">
        <v>154</v>
      </c>
      <c r="KN4" s="12" t="s">
        <v>13</v>
      </c>
    </row>
    <row r="5" spans="1:300" x14ac:dyDescent="0.35">
      <c r="A5" s="20" t="s">
        <v>0</v>
      </c>
      <c r="B5" s="36" t="s">
        <v>1</v>
      </c>
      <c r="C5" s="36" t="s">
        <v>2</v>
      </c>
      <c r="D5" s="36" t="s">
        <v>3</v>
      </c>
      <c r="E5" s="36" t="s">
        <v>34</v>
      </c>
      <c r="F5" s="21">
        <v>164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3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3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31</v>
      </c>
      <c r="BF5" s="3">
        <v>376</v>
      </c>
      <c r="BG5" s="3">
        <v>1</v>
      </c>
      <c r="BH5" s="12" cm="1">
        <f t="array" ref="BH5">BF5-SUM(G5:BD5*$G$4:$BD$4)</f>
        <v>0</v>
      </c>
      <c r="BI5" s="20" t="s">
        <v>0</v>
      </c>
      <c r="BJ5" s="36" t="s">
        <v>1</v>
      </c>
      <c r="BK5" s="36" t="s">
        <v>2</v>
      </c>
      <c r="BL5" s="36" t="s">
        <v>3</v>
      </c>
      <c r="BM5" s="3" t="s">
        <v>34</v>
      </c>
      <c r="BN5" s="21">
        <v>183</v>
      </c>
      <c r="BO5" s="3">
        <v>0</v>
      </c>
      <c r="BP5" s="3">
        <v>0</v>
      </c>
      <c r="BQ5" s="3">
        <v>5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1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 t="s">
        <v>33</v>
      </c>
      <c r="DN5" s="3">
        <v>370</v>
      </c>
      <c r="DO5" s="3">
        <v>1</v>
      </c>
      <c r="DP5" s="12" cm="1">
        <f t="array" ref="DP5">DO5*DN5-SUM(DO5*BO5:DL5*$BO$4:$DL$4)</f>
        <v>0</v>
      </c>
      <c r="DQ5" s="20" t="s">
        <v>0</v>
      </c>
      <c r="DR5" s="36" t="s">
        <v>1</v>
      </c>
      <c r="DS5" s="36" t="s">
        <v>2</v>
      </c>
      <c r="DT5" s="36" t="s">
        <v>3</v>
      </c>
      <c r="DU5" s="3" t="s">
        <v>34</v>
      </c>
      <c r="DV5" s="21">
        <v>187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6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3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1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 t="s">
        <v>32</v>
      </c>
      <c r="FV5" s="3">
        <v>809</v>
      </c>
      <c r="FW5" s="3">
        <v>1</v>
      </c>
      <c r="FX5" s="12" cm="1">
        <f t="array" ref="FX5">FW5*FV5-SUM(FW5*DW5:FT5*$DW$4:$FT$4)</f>
        <v>0</v>
      </c>
      <c r="FY5" s="20" t="s">
        <v>0</v>
      </c>
      <c r="FZ5" s="36" t="s">
        <v>1</v>
      </c>
      <c r="GA5" s="36" t="s">
        <v>2</v>
      </c>
      <c r="GB5" s="36" t="s">
        <v>3</v>
      </c>
      <c r="GC5" s="3" t="s">
        <v>34</v>
      </c>
      <c r="GD5" s="21">
        <v>156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3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4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2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5</v>
      </c>
      <c r="IC5" s="3" t="s">
        <v>33</v>
      </c>
      <c r="ID5" s="3">
        <v>290</v>
      </c>
      <c r="IE5" s="3">
        <v>1</v>
      </c>
      <c r="IF5" s="12" cm="1">
        <f t="array" ref="IF5">IE5*ID5-SUM(IE5*GE5:IB5*$GE$4:$IB$4)</f>
        <v>0</v>
      </c>
      <c r="IG5" s="20" t="s">
        <v>0</v>
      </c>
      <c r="IH5" s="36" t="s">
        <v>1</v>
      </c>
      <c r="II5" s="36" t="s">
        <v>2</v>
      </c>
      <c r="IJ5" s="36" t="s">
        <v>3</v>
      </c>
      <c r="IK5" s="3" t="s">
        <v>34</v>
      </c>
      <c r="IL5" s="21">
        <v>168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4</v>
      </c>
      <c r="IX5" s="3">
        <v>0</v>
      </c>
      <c r="IY5" s="3">
        <v>1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2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 t="s">
        <v>33</v>
      </c>
      <c r="KL5" s="3">
        <v>341</v>
      </c>
      <c r="KM5" s="3">
        <v>1</v>
      </c>
      <c r="KN5" s="12" cm="1">
        <f t="array" ref="KN5">KM5*KL5-SUM(KM5*IM5:KJ5*$IM$4:$KJ$4)</f>
        <v>0</v>
      </c>
    </row>
    <row r="6" spans="1:300" x14ac:dyDescent="0.35">
      <c r="A6" s="43">
        <v>279</v>
      </c>
      <c r="B6" s="3">
        <v>41</v>
      </c>
      <c r="C6" s="3">
        <v>3</v>
      </c>
      <c r="D6" s="3">
        <v>32</v>
      </c>
      <c r="E6" s="3">
        <v>40</v>
      </c>
      <c r="F6" s="21">
        <v>188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31</v>
      </c>
      <c r="BF6" s="3">
        <v>376</v>
      </c>
      <c r="BG6" s="3">
        <v>1</v>
      </c>
      <c r="BH6" s="12" cm="1">
        <f t="array" ref="BH6">BF6-SUM(G6:BD6*$G$4:$BD$4)</f>
        <v>0</v>
      </c>
      <c r="BI6" s="43">
        <v>415</v>
      </c>
      <c r="BJ6" s="3">
        <v>56</v>
      </c>
      <c r="BK6" s="3">
        <v>4</v>
      </c>
      <c r="BL6" s="3">
        <v>23</v>
      </c>
      <c r="BM6" s="3">
        <v>56</v>
      </c>
      <c r="BN6" s="21">
        <v>185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2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5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1</v>
      </c>
      <c r="DJ6" s="3">
        <v>0</v>
      </c>
      <c r="DK6" s="3">
        <v>0</v>
      </c>
      <c r="DL6" s="3">
        <v>0</v>
      </c>
      <c r="DM6" s="3" t="s">
        <v>31</v>
      </c>
      <c r="DN6" s="3">
        <v>446</v>
      </c>
      <c r="DO6" s="3">
        <v>1</v>
      </c>
      <c r="DP6" s="12" cm="1">
        <f t="array" ref="DP6">DO6*DN6-SUM(DO6*BO6:DL6*$BO$4:$DL$4)</f>
        <v>0</v>
      </c>
      <c r="DQ6" s="43">
        <v>809</v>
      </c>
      <c r="DR6" s="3">
        <v>62</v>
      </c>
      <c r="DS6" s="3">
        <v>9</v>
      </c>
      <c r="DT6" s="3">
        <v>25</v>
      </c>
      <c r="DU6" s="3">
        <v>62</v>
      </c>
      <c r="DV6" s="21">
        <v>208</v>
      </c>
      <c r="DW6" s="3">
        <v>0</v>
      </c>
      <c r="DX6" s="3">
        <v>0</v>
      </c>
      <c r="DY6" s="3">
        <v>3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3</v>
      </c>
      <c r="EM6" s="3">
        <v>0</v>
      </c>
      <c r="EN6" s="3">
        <v>0</v>
      </c>
      <c r="EO6" s="3">
        <v>0</v>
      </c>
      <c r="EP6" s="3">
        <v>1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1</v>
      </c>
      <c r="FF6" s="3">
        <v>0</v>
      </c>
      <c r="FG6" s="3">
        <v>0</v>
      </c>
      <c r="FH6" s="3">
        <v>1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 t="s">
        <v>32</v>
      </c>
      <c r="FV6" s="3">
        <v>809</v>
      </c>
      <c r="FW6" s="3">
        <v>1</v>
      </c>
      <c r="FX6" s="12" cm="1">
        <f t="array" ref="FX6">FW6*FV6-SUM(FW6*DW6:FT6*$DW$4:$FT$4)</f>
        <v>0</v>
      </c>
      <c r="FY6" s="43">
        <v>184</v>
      </c>
      <c r="FZ6" s="3">
        <v>11</v>
      </c>
      <c r="GA6" s="3">
        <v>4</v>
      </c>
      <c r="GB6" s="1">
        <v>28</v>
      </c>
      <c r="GC6" s="3">
        <v>11</v>
      </c>
      <c r="GD6" s="21">
        <v>162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1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7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1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 t="s">
        <v>33</v>
      </c>
      <c r="ID6" s="3">
        <v>290</v>
      </c>
      <c r="IE6" s="3">
        <v>1</v>
      </c>
      <c r="IF6" s="12" cm="1">
        <f t="array" ref="IF6">IE6*ID6-SUM(IE6*GE6:IB6*$GE$4:$IB$4)</f>
        <v>0</v>
      </c>
      <c r="IG6" s="43">
        <v>527</v>
      </c>
      <c r="IH6" s="3">
        <v>32</v>
      </c>
      <c r="II6" s="3">
        <v>3</v>
      </c>
      <c r="IJ6" s="3">
        <v>37</v>
      </c>
      <c r="IK6" s="3">
        <v>32</v>
      </c>
      <c r="IL6" s="21">
        <v>181</v>
      </c>
      <c r="IM6" s="3">
        <v>0</v>
      </c>
      <c r="IN6" s="3">
        <v>0</v>
      </c>
      <c r="IO6" s="3">
        <v>0</v>
      </c>
      <c r="IP6" s="3">
        <v>0</v>
      </c>
      <c r="IQ6" s="3">
        <v>2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4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1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 t="s">
        <v>32</v>
      </c>
      <c r="KL6" s="3">
        <v>527</v>
      </c>
      <c r="KM6" s="3">
        <v>2</v>
      </c>
      <c r="KN6" s="12" cm="1">
        <f t="array" ref="KN6">KM6*KL6-SUM(KM6*IM6:KJ6*$IM$4:$KJ$4)</f>
        <v>0</v>
      </c>
    </row>
    <row r="7" spans="1:300" x14ac:dyDescent="0.35">
      <c r="A7" s="43">
        <v>376</v>
      </c>
      <c r="B7" s="3">
        <v>62</v>
      </c>
      <c r="C7" s="3">
        <v>1</v>
      </c>
      <c r="D7" s="3">
        <v>24</v>
      </c>
      <c r="E7" s="3">
        <v>62</v>
      </c>
      <c r="F7" s="21">
        <v>199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</v>
      </c>
      <c r="AX7" s="3">
        <v>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32</v>
      </c>
      <c r="BF7" s="3">
        <v>279</v>
      </c>
      <c r="BG7" s="3">
        <v>1</v>
      </c>
      <c r="BH7" s="12" cm="1">
        <f t="array" ref="BH7">BF7-SUM(G7:BD7*$G$4:$BD$4)</f>
        <v>0</v>
      </c>
      <c r="BI7" s="43">
        <v>446</v>
      </c>
      <c r="BJ7" s="3">
        <v>14</v>
      </c>
      <c r="BK7" s="3">
        <v>7</v>
      </c>
      <c r="BL7" s="3">
        <v>36</v>
      </c>
      <c r="BM7" s="3">
        <v>13</v>
      </c>
      <c r="BN7" s="21">
        <v>188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1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6</v>
      </c>
      <c r="DJ7" s="3">
        <v>0</v>
      </c>
      <c r="DK7" s="3">
        <v>0</v>
      </c>
      <c r="DL7" s="3">
        <v>0</v>
      </c>
      <c r="DM7" s="3" t="s">
        <v>31</v>
      </c>
      <c r="DN7" s="3">
        <v>446</v>
      </c>
      <c r="DO7" s="3">
        <v>2</v>
      </c>
      <c r="DP7" s="12" cm="1">
        <f t="array" ref="DP7">DO7*DN7-SUM(DO7*BO7:DL7*$BO$4:$DL$4)</f>
        <v>0</v>
      </c>
      <c r="DQ7" s="43">
        <v>632</v>
      </c>
      <c r="DR7" s="3">
        <v>72</v>
      </c>
      <c r="DS7" s="3">
        <v>12</v>
      </c>
      <c r="DT7" s="3">
        <v>25</v>
      </c>
      <c r="DU7" s="3">
        <v>72</v>
      </c>
      <c r="DV7" s="21">
        <v>222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5</v>
      </c>
      <c r="EQ7" s="3">
        <v>0</v>
      </c>
      <c r="ER7" s="3">
        <v>0</v>
      </c>
      <c r="ES7" s="3">
        <v>8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 t="s">
        <v>33</v>
      </c>
      <c r="FV7" s="3">
        <v>961</v>
      </c>
      <c r="FW7" s="3">
        <v>2</v>
      </c>
      <c r="FX7" s="12" cm="1">
        <f t="array" ref="FX7">FW7*FV7-SUM(FW7*DW7:FT7*$DW$4:$FT$4)</f>
        <v>0</v>
      </c>
      <c r="FY7" s="43">
        <v>229</v>
      </c>
      <c r="FZ7" s="3">
        <v>17</v>
      </c>
      <c r="GA7" s="3">
        <v>3</v>
      </c>
      <c r="GB7" s="1">
        <v>26</v>
      </c>
      <c r="GC7" s="3">
        <v>17</v>
      </c>
      <c r="GD7" s="21">
        <v>164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5</v>
      </c>
      <c r="HH7" s="3">
        <v>0</v>
      </c>
      <c r="HI7" s="3">
        <v>0</v>
      </c>
      <c r="HJ7" s="3">
        <v>0</v>
      </c>
      <c r="HK7" s="3">
        <v>0</v>
      </c>
      <c r="HL7" s="3">
        <v>1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1</v>
      </c>
      <c r="IC7" s="3" t="s">
        <v>31</v>
      </c>
      <c r="ID7" s="3">
        <v>229</v>
      </c>
      <c r="IE7" s="3">
        <v>1</v>
      </c>
      <c r="IF7" s="12" cm="1">
        <f t="array" ref="IF7">IE7*ID7-SUM(IE7*GE7:IB7*$GE$4:$IB$4)</f>
        <v>0</v>
      </c>
      <c r="IG7" s="43">
        <v>381</v>
      </c>
      <c r="IH7" s="3">
        <v>49</v>
      </c>
      <c r="II7" s="3">
        <v>5</v>
      </c>
      <c r="IJ7" s="3">
        <v>27</v>
      </c>
      <c r="IK7" s="3">
        <v>48</v>
      </c>
      <c r="IL7" s="21">
        <v>183</v>
      </c>
      <c r="IM7" s="3">
        <v>0</v>
      </c>
      <c r="IN7" s="3">
        <v>0</v>
      </c>
      <c r="IO7" s="3">
        <v>0</v>
      </c>
      <c r="IP7" s="3">
        <v>0</v>
      </c>
      <c r="IQ7" s="3">
        <v>4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1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 t="s">
        <v>33</v>
      </c>
      <c r="KL7" s="3">
        <v>341</v>
      </c>
      <c r="KM7" s="3">
        <v>1</v>
      </c>
      <c r="KN7" s="12" cm="1">
        <f t="array" ref="KN7">KM7*KL7-SUM(KM7*IM7:KJ7*$IM$4:$KJ$4)</f>
        <v>0</v>
      </c>
    </row>
    <row r="8" spans="1:300" x14ac:dyDescent="0.35">
      <c r="A8" s="43">
        <v>393</v>
      </c>
      <c r="B8" s="3">
        <v>55</v>
      </c>
      <c r="C8" s="3">
        <v>3</v>
      </c>
      <c r="D8" s="3">
        <v>32</v>
      </c>
      <c r="E8" s="3">
        <v>55</v>
      </c>
      <c r="F8" s="21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3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31</v>
      </c>
      <c r="BF8" s="3">
        <v>376</v>
      </c>
      <c r="BG8" s="3">
        <v>1</v>
      </c>
      <c r="BH8" s="12" cm="1">
        <f t="array" ref="BH8">BF8-SUM(G8:BD8*$G$4:$BD$4)</f>
        <v>0</v>
      </c>
      <c r="BI8" s="43">
        <v>370</v>
      </c>
      <c r="BJ8" s="3">
        <v>60</v>
      </c>
      <c r="BK8" s="3">
        <v>5</v>
      </c>
      <c r="BL8" s="3">
        <v>22</v>
      </c>
      <c r="BM8" s="3">
        <v>60</v>
      </c>
      <c r="BN8" s="21">
        <v>198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1</v>
      </c>
      <c r="BV8" s="3">
        <v>0</v>
      </c>
      <c r="BW8" s="3">
        <v>1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2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 t="s">
        <v>33</v>
      </c>
      <c r="DN8" s="3">
        <v>370</v>
      </c>
      <c r="DO8" s="3">
        <v>2</v>
      </c>
      <c r="DP8" s="12" cm="1">
        <f t="array" ref="DP8">DO8*DN8-SUM(DO8*BO8:DL8*$BO$4:$DL$4)</f>
        <v>0</v>
      </c>
      <c r="DQ8" s="43">
        <v>961</v>
      </c>
      <c r="DR8" s="3">
        <v>118</v>
      </c>
      <c r="DS8" s="3">
        <v>11</v>
      </c>
      <c r="DT8" s="3">
        <v>29</v>
      </c>
      <c r="DU8" s="3">
        <v>118</v>
      </c>
      <c r="DV8" s="21">
        <v>228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11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1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1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 t="s">
        <v>33</v>
      </c>
      <c r="FV8" s="3">
        <v>961</v>
      </c>
      <c r="FW8" s="3">
        <v>2</v>
      </c>
      <c r="FX8" s="12" cm="1">
        <f t="array" ref="FX8">FW8*FV8-SUM(FW8*DW8:FT8*$DW$4:$FT$4)</f>
        <v>0</v>
      </c>
      <c r="FY8" s="43">
        <v>290</v>
      </c>
      <c r="FZ8" s="3">
        <v>54</v>
      </c>
      <c r="GA8" s="3">
        <v>6</v>
      </c>
      <c r="GB8" s="1">
        <v>29</v>
      </c>
      <c r="GC8" s="3">
        <v>54</v>
      </c>
      <c r="GD8" s="21">
        <v>174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3</v>
      </c>
      <c r="GT8" s="3">
        <v>1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3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1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 t="s">
        <v>33</v>
      </c>
      <c r="ID8" s="3">
        <v>290</v>
      </c>
      <c r="IE8" s="3">
        <v>1</v>
      </c>
      <c r="IF8" s="12" cm="1">
        <f t="array" ref="IF8">IE8*ID8-SUM(IE8*GE8:IB8*$GE$4:$IB$4)</f>
        <v>0</v>
      </c>
      <c r="IG8" s="43">
        <v>341</v>
      </c>
      <c r="IH8" s="3">
        <v>100</v>
      </c>
      <c r="II8" s="3">
        <v>3</v>
      </c>
      <c r="IJ8" s="3">
        <v>29</v>
      </c>
      <c r="IK8" s="3">
        <v>100</v>
      </c>
      <c r="IL8" s="21">
        <v>209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3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3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 t="s">
        <v>31</v>
      </c>
      <c r="KL8" s="3">
        <v>381</v>
      </c>
      <c r="KM8" s="3">
        <v>2</v>
      </c>
      <c r="KN8" s="12" cm="1">
        <f t="array" ref="KN8">KM8*KL8-SUM(KM8*IM8:KJ8*$IM$4:$KJ$4)</f>
        <v>0</v>
      </c>
    </row>
    <row r="9" spans="1:300" x14ac:dyDescent="0.35">
      <c r="A9" s="43"/>
      <c r="B9" s="3">
        <v>58</v>
      </c>
      <c r="C9" s="3">
        <v>4</v>
      </c>
      <c r="D9" s="3"/>
      <c r="E9" s="3">
        <v>58</v>
      </c>
      <c r="F9" s="21">
        <v>217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 t="s">
        <v>32</v>
      </c>
      <c r="BF9" s="3">
        <v>279</v>
      </c>
      <c r="BG9" s="3">
        <v>1</v>
      </c>
      <c r="BH9" s="12" cm="1">
        <f t="array" ref="BH9">BF9-SUM(G9:BD9*$G$4:$BD$4)</f>
        <v>0</v>
      </c>
      <c r="BI9" s="43"/>
      <c r="BJ9" s="3">
        <v>55</v>
      </c>
      <c r="BK9" s="3">
        <v>7</v>
      </c>
      <c r="BL9" s="3"/>
      <c r="BM9" s="3">
        <v>55</v>
      </c>
      <c r="BN9" s="21">
        <v>203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8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1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1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 t="s">
        <v>31</v>
      </c>
      <c r="DN9" s="3">
        <v>446</v>
      </c>
      <c r="DO9" s="3">
        <v>1</v>
      </c>
      <c r="DP9" s="12" cm="1">
        <f t="array" ref="DP9">DO9*DN9-SUM(DO9*BO9:DL9*$BO$4:$DL$4)</f>
        <v>0</v>
      </c>
      <c r="DQ9" s="43"/>
      <c r="DR9" s="3">
        <v>61</v>
      </c>
      <c r="DS9" s="3">
        <v>10</v>
      </c>
      <c r="DT9" s="3"/>
      <c r="DU9" s="3">
        <v>61</v>
      </c>
      <c r="DV9" s="21">
        <v>231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6</v>
      </c>
      <c r="EC9" s="3">
        <v>0</v>
      </c>
      <c r="ED9" s="3">
        <v>0</v>
      </c>
      <c r="EE9" s="3">
        <v>0</v>
      </c>
      <c r="EF9" s="3">
        <v>0</v>
      </c>
      <c r="EG9" s="3">
        <v>1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7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 t="s">
        <v>33</v>
      </c>
      <c r="FV9" s="3">
        <v>961</v>
      </c>
      <c r="FW9" s="3">
        <v>1</v>
      </c>
      <c r="FX9" s="12" cm="1">
        <f t="array" ref="FX9">FW9*FV9-SUM(FW9*DW9:FT9*$DW$4:$FT$4)</f>
        <v>0</v>
      </c>
      <c r="FY9" s="43"/>
      <c r="FZ9" s="3">
        <v>80</v>
      </c>
      <c r="GA9" s="3">
        <v>3</v>
      </c>
      <c r="GB9" s="3"/>
      <c r="GC9" s="3">
        <v>80</v>
      </c>
      <c r="GD9" s="21">
        <v>177</v>
      </c>
      <c r="GE9" s="3">
        <v>0</v>
      </c>
      <c r="GF9" s="3">
        <v>0</v>
      </c>
      <c r="GG9" s="3">
        <v>1</v>
      </c>
      <c r="GH9" s="3">
        <v>0</v>
      </c>
      <c r="GI9" s="3">
        <v>2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1</v>
      </c>
      <c r="HK9" s="3">
        <v>0</v>
      </c>
      <c r="HL9" s="3">
        <v>0</v>
      </c>
      <c r="HM9" s="3">
        <v>0</v>
      </c>
      <c r="HN9" s="3">
        <v>4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 t="s">
        <v>33</v>
      </c>
      <c r="ID9" s="3">
        <v>290</v>
      </c>
      <c r="IE9" s="3">
        <v>2</v>
      </c>
      <c r="IF9" s="12" cm="1">
        <f t="array" ref="IF9">IE9*ID9-SUM(IE9*GE9:IB9*$GE$4:$IB$4)</f>
        <v>0</v>
      </c>
      <c r="IG9" s="43"/>
      <c r="IH9" s="3">
        <v>60</v>
      </c>
      <c r="II9" s="3">
        <v>7</v>
      </c>
      <c r="IJ9" s="3"/>
      <c r="IK9" s="3">
        <v>60</v>
      </c>
      <c r="IL9" s="21">
        <v>229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1</v>
      </c>
      <c r="KC9" s="3">
        <v>0</v>
      </c>
      <c r="KD9" s="3">
        <v>4</v>
      </c>
      <c r="KE9" s="3">
        <v>0</v>
      </c>
      <c r="KF9" s="3">
        <v>0</v>
      </c>
      <c r="KG9" s="3">
        <v>0</v>
      </c>
      <c r="KH9" s="3">
        <v>0</v>
      </c>
      <c r="KI9" s="3">
        <v>1</v>
      </c>
      <c r="KJ9" s="3">
        <v>0</v>
      </c>
      <c r="KK9" s="3" t="s">
        <v>32</v>
      </c>
      <c r="KL9" s="3">
        <v>527</v>
      </c>
      <c r="KM9" s="3">
        <v>2</v>
      </c>
      <c r="KN9" s="12" cm="1">
        <f t="array" ref="KN9">KM9*KL9-SUM(KM9*IM9:KJ9*$IM$4:$KJ$4)</f>
        <v>0</v>
      </c>
    </row>
    <row r="10" spans="1:300" x14ac:dyDescent="0.35">
      <c r="A10" s="43"/>
      <c r="B10" s="3">
        <v>39</v>
      </c>
      <c r="C10" s="3">
        <v>1</v>
      </c>
      <c r="D10" s="3"/>
      <c r="E10" s="3">
        <v>38</v>
      </c>
      <c r="F10" s="21">
        <v>222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</v>
      </c>
      <c r="AK10" s="3">
        <v>0</v>
      </c>
      <c r="AL10" s="3">
        <v>0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33</v>
      </c>
      <c r="BF10" s="3">
        <v>393</v>
      </c>
      <c r="BG10" s="3">
        <v>1</v>
      </c>
      <c r="BH10" s="12" cm="1">
        <f t="array" ref="BH10">BF10-SUM(G10:BD10*$G$4:$BD$4)</f>
        <v>0</v>
      </c>
      <c r="BI10" s="43"/>
      <c r="BJ10" s="3">
        <v>33</v>
      </c>
      <c r="BK10" s="3">
        <v>7</v>
      </c>
      <c r="BL10" s="3"/>
      <c r="BM10" s="3">
        <v>33</v>
      </c>
      <c r="BN10" s="21">
        <v>2012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5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 t="s">
        <v>31</v>
      </c>
      <c r="DN10" s="3">
        <v>446</v>
      </c>
      <c r="DO10" s="3">
        <v>1</v>
      </c>
      <c r="DP10" s="12" cm="1">
        <f t="array" ref="DP10">DO10*DN10-SUM(DO10*BO10:DL10*$BO$4:$DL$4)</f>
        <v>0</v>
      </c>
      <c r="DQ10" s="43"/>
      <c r="DR10" s="3">
        <v>101</v>
      </c>
      <c r="DS10" s="3">
        <v>14</v>
      </c>
      <c r="DT10" s="3"/>
      <c r="DU10" s="3">
        <v>101</v>
      </c>
      <c r="DV10" s="21">
        <v>239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1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9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2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 t="s">
        <v>31</v>
      </c>
      <c r="FV10" s="3">
        <v>632</v>
      </c>
      <c r="FW10" s="3">
        <v>2</v>
      </c>
      <c r="FX10" s="12" cm="1">
        <f t="array" ref="FX10">FW10*FV10-SUM(FW10*DW10:FT10*$DW$4:$FT$4)</f>
        <v>0</v>
      </c>
      <c r="FY10" s="43"/>
      <c r="FZ10" s="3">
        <v>50</v>
      </c>
      <c r="GA10" s="3">
        <v>5</v>
      </c>
      <c r="GB10" s="3"/>
      <c r="GC10" s="3">
        <v>50</v>
      </c>
      <c r="GD10" s="21">
        <v>191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2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5</v>
      </c>
      <c r="IB10" s="3">
        <v>0</v>
      </c>
      <c r="IC10" s="3" t="s">
        <v>31</v>
      </c>
      <c r="ID10" s="3">
        <v>229</v>
      </c>
      <c r="IE10" s="3">
        <v>1</v>
      </c>
      <c r="IF10" s="12" cm="1">
        <f t="array" ref="IF10">IE10*ID10-SUM(IE10*GE10:IB10*$GE$4:$IB$4)</f>
        <v>0</v>
      </c>
      <c r="IG10" s="43"/>
      <c r="IH10" s="3">
        <v>70</v>
      </c>
      <c r="II10" s="3">
        <v>7</v>
      </c>
      <c r="IJ10" s="3"/>
      <c r="IK10" s="3">
        <v>69</v>
      </c>
      <c r="IL10" s="21">
        <v>232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1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3</v>
      </c>
      <c r="KJ10" s="3">
        <v>0</v>
      </c>
      <c r="KK10" s="3" t="s">
        <v>32</v>
      </c>
      <c r="KL10" s="3">
        <v>527</v>
      </c>
      <c r="KM10" s="3">
        <v>1</v>
      </c>
      <c r="KN10" s="12" cm="1">
        <f t="array" ref="KN10">KM10*KL10-SUM(KM10*IM10:KJ10*$IM$4:$KJ$4)</f>
        <v>0</v>
      </c>
    </row>
    <row r="11" spans="1:300" x14ac:dyDescent="0.35">
      <c r="A11" s="43"/>
      <c r="B11" s="3">
        <v>35</v>
      </c>
      <c r="C11" s="3">
        <v>3</v>
      </c>
      <c r="D11" s="3"/>
      <c r="E11" s="3">
        <v>35</v>
      </c>
      <c r="F11" s="21">
        <v>228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3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3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33</v>
      </c>
      <c r="BF11" s="3">
        <v>393</v>
      </c>
      <c r="BG11" s="3">
        <v>1</v>
      </c>
      <c r="BH11" s="12" cm="1">
        <f t="array" ref="BH11">BF11-SUM(G11:BD11*$G$4:$BD$4)</f>
        <v>0</v>
      </c>
      <c r="BI11" s="43"/>
      <c r="BJ11" s="3">
        <v>48</v>
      </c>
      <c r="BK11" s="3">
        <v>6</v>
      </c>
      <c r="BL11" s="3"/>
      <c r="BM11" s="3">
        <v>48</v>
      </c>
      <c r="BN11" s="21">
        <v>2013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3</v>
      </c>
      <c r="CI11" s="3">
        <v>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2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 t="s">
        <v>33</v>
      </c>
      <c r="DN11" s="3">
        <v>370</v>
      </c>
      <c r="DO11" s="3">
        <v>1</v>
      </c>
      <c r="DP11" s="12" cm="1">
        <f t="array" ref="DP11">DO11*DN11-SUM(DO11*BO11:DL11*$BO$4:$DL$4)</f>
        <v>0</v>
      </c>
      <c r="DQ11" s="43"/>
      <c r="DR11" s="3">
        <v>60</v>
      </c>
      <c r="DS11" s="3">
        <v>7</v>
      </c>
      <c r="DT11" s="3"/>
      <c r="DU11" s="3">
        <v>60</v>
      </c>
      <c r="DV11" s="21">
        <v>244</v>
      </c>
      <c r="DW11" s="3">
        <v>0</v>
      </c>
      <c r="DX11" s="3">
        <v>0</v>
      </c>
      <c r="DY11" s="3">
        <v>5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2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 t="s">
        <v>32</v>
      </c>
      <c r="FV11" s="3">
        <v>809</v>
      </c>
      <c r="FW11" s="3">
        <v>2</v>
      </c>
      <c r="FX11" s="12" cm="1">
        <f t="array" ref="FX11">FW11*FV11-SUM(FW11*DW11:FT11*$DW$4:$FT$4)</f>
        <v>0</v>
      </c>
      <c r="FY11" s="43"/>
      <c r="FZ11" s="3">
        <v>22</v>
      </c>
      <c r="GA11" s="3">
        <v>4</v>
      </c>
      <c r="GB11" s="3"/>
      <c r="GC11" s="3">
        <v>21</v>
      </c>
      <c r="GD11" s="21">
        <v>198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4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1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 t="s">
        <v>33</v>
      </c>
      <c r="ID11" s="3">
        <v>290</v>
      </c>
      <c r="IE11" s="3">
        <v>1</v>
      </c>
      <c r="IF11" s="12" cm="1">
        <f t="array" ref="IF11">IE11*ID11-SUM(IE11*GE11:IB11*$GE$4:$IB$4)</f>
        <v>0</v>
      </c>
      <c r="IG11" s="43"/>
      <c r="IH11" s="3">
        <v>58</v>
      </c>
      <c r="II11" s="3">
        <v>3</v>
      </c>
      <c r="IJ11" s="3"/>
      <c r="IK11" s="3">
        <v>58</v>
      </c>
      <c r="IL11" s="21">
        <v>241</v>
      </c>
      <c r="IM11" s="3">
        <v>0</v>
      </c>
      <c r="IN11" s="3">
        <v>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4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3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4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4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 t="s">
        <v>32</v>
      </c>
      <c r="KL11" s="3">
        <v>527</v>
      </c>
      <c r="KM11" s="3">
        <v>1</v>
      </c>
      <c r="KN11" s="12" cm="1">
        <f t="array" ref="KN11">KM11*KL11-SUM(KM11*IM11:KJ11*$IM$4:$KJ$4)</f>
        <v>0</v>
      </c>
    </row>
    <row r="12" spans="1:300" x14ac:dyDescent="0.35">
      <c r="A12" s="43"/>
      <c r="B12" s="3">
        <v>57</v>
      </c>
      <c r="C12" s="3">
        <v>3</v>
      </c>
      <c r="D12" s="3"/>
      <c r="E12" s="3">
        <v>56</v>
      </c>
      <c r="F12" s="21">
        <v>252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3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2</v>
      </c>
      <c r="BA12" s="3">
        <v>0</v>
      </c>
      <c r="BB12" s="3">
        <v>0</v>
      </c>
      <c r="BC12" s="3">
        <v>0</v>
      </c>
      <c r="BD12" s="3">
        <v>0</v>
      </c>
      <c r="BE12" s="3" t="s">
        <v>33</v>
      </c>
      <c r="BF12" s="3">
        <v>393</v>
      </c>
      <c r="BG12" s="3">
        <v>1</v>
      </c>
      <c r="BH12" s="12" cm="1">
        <f t="array" ref="BH12">BF12-SUM(G12:BD12*$G$4:$BD$4)</f>
        <v>0</v>
      </c>
      <c r="BI12" s="43"/>
      <c r="BJ12" s="3">
        <v>52</v>
      </c>
      <c r="BK12" s="3">
        <v>9</v>
      </c>
      <c r="BL12" s="3"/>
      <c r="BM12" s="3">
        <v>52</v>
      </c>
      <c r="BN12" s="21">
        <v>216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2</v>
      </c>
      <c r="CW12" s="3">
        <v>0</v>
      </c>
      <c r="CX12" s="3">
        <v>0</v>
      </c>
      <c r="CY12" s="3">
        <v>3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 t="s">
        <v>33</v>
      </c>
      <c r="DN12" s="3">
        <v>370</v>
      </c>
      <c r="DO12" s="3">
        <v>1</v>
      </c>
      <c r="DP12" s="12" cm="1">
        <f t="array" ref="DP12">DO12*DN12-SUM(DO12*BO12:DL12*$BO$4:$DL$4)</f>
        <v>0</v>
      </c>
      <c r="DQ12" s="43"/>
      <c r="DR12" s="3">
        <v>74</v>
      </c>
      <c r="DS12" s="3">
        <v>15</v>
      </c>
      <c r="DT12" s="3"/>
      <c r="DU12" s="3">
        <v>74</v>
      </c>
      <c r="DV12" s="21">
        <v>249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1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10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1</v>
      </c>
      <c r="FS12" s="3">
        <v>1</v>
      </c>
      <c r="FT12" s="3">
        <v>0</v>
      </c>
      <c r="FU12" s="3" t="s">
        <v>33</v>
      </c>
      <c r="FV12" s="3">
        <v>961</v>
      </c>
      <c r="FW12" s="3">
        <v>1</v>
      </c>
      <c r="FX12" s="12" cm="1">
        <f t="array" ref="FX12">FW12*FV12-SUM(FW12*DW12:FT12*$DW$4:$FT$4)</f>
        <v>0</v>
      </c>
      <c r="FY12" s="43"/>
      <c r="FZ12" s="3">
        <v>28</v>
      </c>
      <c r="GA12" s="3">
        <v>7</v>
      </c>
      <c r="GB12" s="3"/>
      <c r="GC12" s="3">
        <v>28</v>
      </c>
      <c r="GD12" s="21">
        <v>199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1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2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1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 t="s">
        <v>32</v>
      </c>
      <c r="ID12" s="3">
        <v>184</v>
      </c>
      <c r="IE12" s="3">
        <v>1</v>
      </c>
      <c r="IF12" s="12" cm="1">
        <f t="array" ref="IF12">IE12*ID12-SUM(IE12*GE12:IB12*$GE$4:$IB$4)</f>
        <v>0</v>
      </c>
      <c r="IG12" s="43"/>
      <c r="IH12" s="3">
        <v>90</v>
      </c>
      <c r="II12" s="3">
        <v>5</v>
      </c>
      <c r="IJ12" s="3"/>
      <c r="IK12" s="3">
        <v>90</v>
      </c>
      <c r="IL12" s="21">
        <v>244</v>
      </c>
      <c r="IM12" s="3">
        <v>0</v>
      </c>
      <c r="IN12" s="3">
        <v>4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4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2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2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1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 t="s">
        <v>32</v>
      </c>
      <c r="KL12" s="3">
        <v>527</v>
      </c>
      <c r="KM12" s="3">
        <v>1</v>
      </c>
      <c r="KN12" s="12" cm="1">
        <f t="array" ref="KN12">KM12*KL12-SUM(KM12*IM12:KJ12*$IM$4:$KJ$4)</f>
        <v>0</v>
      </c>
    </row>
    <row r="13" spans="1:300" x14ac:dyDescent="0.35">
      <c r="A13" s="43"/>
      <c r="B13" s="3">
        <v>45</v>
      </c>
      <c r="C13" s="3">
        <v>2</v>
      </c>
      <c r="D13" s="3"/>
      <c r="E13" s="3">
        <v>45</v>
      </c>
      <c r="F13" s="21">
        <v>255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2</v>
      </c>
      <c r="AU13" s="3">
        <v>2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33</v>
      </c>
      <c r="BF13" s="3">
        <v>393</v>
      </c>
      <c r="BG13" s="3">
        <v>1</v>
      </c>
      <c r="BH13" s="12" cm="1">
        <f t="array" ref="BH13">BF13-SUM(G13:BD13*$G$4:$BD$4)</f>
        <v>0</v>
      </c>
      <c r="BI13" s="43"/>
      <c r="BJ13" s="3">
        <v>26</v>
      </c>
      <c r="BK13" s="3">
        <v>3</v>
      </c>
      <c r="BL13" s="3"/>
      <c r="BM13" s="3">
        <v>26</v>
      </c>
      <c r="BN13" s="21">
        <v>217</v>
      </c>
      <c r="BO13" s="3">
        <v>1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1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2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 t="s">
        <v>32</v>
      </c>
      <c r="DN13" s="3">
        <v>415</v>
      </c>
      <c r="DO13" s="3">
        <v>4</v>
      </c>
      <c r="DP13" s="12" cm="1">
        <f t="array" ref="DP13">DO13*DN13-SUM(DO13*BO13:DL13*$BO$4:$DL$4)</f>
        <v>0</v>
      </c>
      <c r="DQ13" s="43"/>
      <c r="DR13" s="3">
        <v>92</v>
      </c>
      <c r="DS13" s="3">
        <v>9</v>
      </c>
      <c r="DT13" s="3"/>
      <c r="DU13" s="3">
        <v>92</v>
      </c>
      <c r="DV13" s="21">
        <v>250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3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1</v>
      </c>
      <c r="ES13" s="3">
        <v>0</v>
      </c>
      <c r="ET13" s="3">
        <v>6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1</v>
      </c>
      <c r="FS13" s="3">
        <v>0</v>
      </c>
      <c r="FT13" s="3">
        <v>0</v>
      </c>
      <c r="FU13" s="3" t="s">
        <v>32</v>
      </c>
      <c r="FV13" s="3">
        <v>809</v>
      </c>
      <c r="FW13" s="3">
        <v>3</v>
      </c>
      <c r="FX13" s="12" cm="1">
        <f t="array" ref="FX13">FW13*FV13-SUM(FW13*DW13:FT13*$DW$4:$FT$4)</f>
        <v>0</v>
      </c>
      <c r="FY13" s="43"/>
      <c r="FZ13" s="3">
        <v>79</v>
      </c>
      <c r="GA13" s="3">
        <v>4</v>
      </c>
      <c r="GB13" s="3"/>
      <c r="GC13" s="3">
        <v>79</v>
      </c>
      <c r="GD13" s="21">
        <v>201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4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1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 t="s">
        <v>33</v>
      </c>
      <c r="ID13" s="3">
        <v>290</v>
      </c>
      <c r="IE13" s="3">
        <v>1</v>
      </c>
      <c r="IF13" s="12" cm="1">
        <f t="array" ref="IF13">IE13*ID13-SUM(IE13*GE13:IB13*$GE$4:$IB$4)</f>
        <v>0</v>
      </c>
      <c r="IG13" s="43"/>
      <c r="IH13" s="3">
        <v>89</v>
      </c>
      <c r="II13" s="3">
        <v>4</v>
      </c>
      <c r="IJ13" s="3"/>
      <c r="IK13" s="3">
        <v>88</v>
      </c>
      <c r="IL13" s="21">
        <v>254</v>
      </c>
      <c r="IM13" s="3">
        <v>3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1</v>
      </c>
      <c r="JI13" s="3">
        <v>0</v>
      </c>
      <c r="JJ13" s="3">
        <v>0</v>
      </c>
      <c r="JK13" s="3">
        <v>5</v>
      </c>
      <c r="JL13" s="3">
        <v>1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 t="s">
        <v>31</v>
      </c>
      <c r="KL13" s="3">
        <v>381</v>
      </c>
      <c r="KM13" s="3">
        <v>1</v>
      </c>
      <c r="KN13" s="12" cm="1">
        <f t="array" ref="KN13">KM13*KL13-SUM(KM13*IM13:KJ13*$IM$4:$KJ$4)</f>
        <v>0</v>
      </c>
    </row>
    <row r="14" spans="1:300" x14ac:dyDescent="0.35">
      <c r="A14" s="43"/>
      <c r="B14" s="3">
        <v>65</v>
      </c>
      <c r="C14" s="3">
        <v>3</v>
      </c>
      <c r="D14" s="3"/>
      <c r="E14" s="3">
        <v>64</v>
      </c>
      <c r="F14" s="21">
        <v>260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3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31</v>
      </c>
      <c r="BF14" s="3">
        <v>376</v>
      </c>
      <c r="BG14" s="3">
        <v>1</v>
      </c>
      <c r="BH14" s="12" cm="1">
        <f t="array" ref="BH14">BF14-SUM(G14:BD14*$G$4:$BD$4)</f>
        <v>0</v>
      </c>
      <c r="BI14" s="43"/>
      <c r="BJ14" s="3">
        <v>24</v>
      </c>
      <c r="BK14" s="3">
        <v>8</v>
      </c>
      <c r="BL14" s="3"/>
      <c r="BM14" s="3">
        <v>24</v>
      </c>
      <c r="BN14" s="21">
        <v>228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6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2</v>
      </c>
      <c r="CH14" s="3">
        <v>0</v>
      </c>
      <c r="CI14" s="3">
        <v>0</v>
      </c>
      <c r="CJ14" s="3">
        <v>0</v>
      </c>
      <c r="CK14" s="3">
        <v>2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 t="s">
        <v>33</v>
      </c>
      <c r="DN14" s="3">
        <v>370</v>
      </c>
      <c r="DO14" s="3">
        <v>1</v>
      </c>
      <c r="DP14" s="12" cm="1">
        <f t="array" ref="DP14">DO14*DN14-SUM(DO14*BO14:DL14*$BO$4:$DL$4)</f>
        <v>0</v>
      </c>
      <c r="DQ14" s="43"/>
      <c r="DR14" s="3">
        <v>109</v>
      </c>
      <c r="DS14" s="3">
        <v>15</v>
      </c>
      <c r="DT14" s="3"/>
      <c r="DU14" s="3">
        <v>109</v>
      </c>
      <c r="DV14" s="21">
        <v>255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5</v>
      </c>
      <c r="FE14" s="3">
        <v>0</v>
      </c>
      <c r="FF14" s="3">
        <v>0</v>
      </c>
      <c r="FG14" s="3">
        <v>0</v>
      </c>
      <c r="FH14" s="3">
        <v>2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1</v>
      </c>
      <c r="FO14" s="3">
        <v>0</v>
      </c>
      <c r="FP14" s="3">
        <v>0</v>
      </c>
      <c r="FQ14" s="3">
        <v>0</v>
      </c>
      <c r="FR14" s="3">
        <v>10</v>
      </c>
      <c r="FS14" s="3">
        <v>0</v>
      </c>
      <c r="FT14" s="3">
        <v>0</v>
      </c>
      <c r="FU14" s="3" t="s">
        <v>33</v>
      </c>
      <c r="FV14" s="3">
        <v>961</v>
      </c>
      <c r="FW14" s="3">
        <v>1</v>
      </c>
      <c r="FX14" s="12" cm="1">
        <f t="array" ref="FX14">FW14*FV14-SUM(FW14*DW14:FT14*$DW$4:$FT$4)</f>
        <v>0</v>
      </c>
      <c r="FY14" s="43"/>
      <c r="FZ14" s="3">
        <v>65</v>
      </c>
      <c r="GA14" s="3">
        <v>4</v>
      </c>
      <c r="GB14" s="3"/>
      <c r="GC14" s="3">
        <v>65</v>
      </c>
      <c r="GD14" s="21">
        <v>219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1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3</v>
      </c>
      <c r="HY14" s="3">
        <v>0</v>
      </c>
      <c r="HZ14" s="3">
        <v>0</v>
      </c>
      <c r="IA14" s="3">
        <v>0</v>
      </c>
      <c r="IB14" s="3">
        <v>0</v>
      </c>
      <c r="IC14" s="3" t="s">
        <v>33</v>
      </c>
      <c r="ID14" s="3">
        <v>290</v>
      </c>
      <c r="IE14" s="3">
        <v>1</v>
      </c>
      <c r="IF14" s="12" cm="1">
        <f t="array" ref="IF14">IE14*ID14-SUM(IE14*GE14:IB14*$GE$4:$IB$4)</f>
        <v>0</v>
      </c>
      <c r="IG14" s="43"/>
      <c r="IH14" s="3">
        <v>46</v>
      </c>
      <c r="II14" s="3">
        <v>7</v>
      </c>
      <c r="IJ14" s="3"/>
      <c r="IK14" s="3">
        <v>45</v>
      </c>
      <c r="IL14" s="21">
        <v>259</v>
      </c>
      <c r="IM14" s="3">
        <v>0</v>
      </c>
      <c r="IN14" s="3">
        <v>0</v>
      </c>
      <c r="IO14" s="3">
        <v>2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1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4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 t="s">
        <v>32</v>
      </c>
      <c r="KL14" s="3">
        <v>527</v>
      </c>
      <c r="KM14" s="3">
        <v>1</v>
      </c>
      <c r="KN14" s="12" cm="1">
        <f t="array" ref="KN14">KM14*KL14-SUM(KM14*IM14:KJ14*$IM$4:$KJ$4)</f>
        <v>0</v>
      </c>
    </row>
    <row r="15" spans="1:300" x14ac:dyDescent="0.35">
      <c r="A15" s="43"/>
      <c r="B15" s="3">
        <v>20</v>
      </c>
      <c r="C15" s="3">
        <v>3</v>
      </c>
      <c r="D15" s="3"/>
      <c r="E15" s="3">
        <v>20</v>
      </c>
      <c r="F15" s="21">
        <v>267</v>
      </c>
      <c r="G15" s="3">
        <v>0</v>
      </c>
      <c r="H15" s="3">
        <v>0</v>
      </c>
      <c r="I15" s="3">
        <v>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33</v>
      </c>
      <c r="BF15" s="3">
        <v>393</v>
      </c>
      <c r="BG15" s="3">
        <v>1</v>
      </c>
      <c r="BH15" s="12" cm="1">
        <f t="array" ref="BH15">BF15-SUM(G15:BD15*$G$4:$BD$4)</f>
        <v>0</v>
      </c>
      <c r="BI15" s="43"/>
      <c r="BJ15" s="3">
        <v>12</v>
      </c>
      <c r="BK15" s="3">
        <v>8</v>
      </c>
      <c r="BL15" s="3"/>
      <c r="BM15" s="3">
        <v>11</v>
      </c>
      <c r="BN15" s="21">
        <v>242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6</v>
      </c>
      <c r="CC15" s="3">
        <v>4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2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 t="s">
        <v>31</v>
      </c>
      <c r="DN15" s="3">
        <v>446</v>
      </c>
      <c r="DO15" s="3">
        <v>1</v>
      </c>
      <c r="DP15" s="12" cm="1">
        <f t="array" ref="DP15">DO15*DN15-SUM(DO15*BO15:DL15*$BO$4:$DL$4)</f>
        <v>0</v>
      </c>
      <c r="DQ15" s="43"/>
      <c r="DR15" s="3">
        <v>86</v>
      </c>
      <c r="DS15" s="3">
        <v>13</v>
      </c>
      <c r="DT15" s="3"/>
      <c r="DU15" s="3">
        <v>86</v>
      </c>
      <c r="DV15" s="21">
        <v>256</v>
      </c>
      <c r="DW15" s="3">
        <v>7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5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 t="s">
        <v>32</v>
      </c>
      <c r="FV15" s="3">
        <v>809</v>
      </c>
      <c r="FW15" s="3">
        <v>2</v>
      </c>
      <c r="FX15" s="12" cm="1">
        <f t="array" ref="FX15">FW15*FV15-SUM(FW15*DW15:FT15*$DW$4:$FT$4)</f>
        <v>0</v>
      </c>
      <c r="FY15" s="43"/>
      <c r="FZ15" s="3">
        <v>41</v>
      </c>
      <c r="GA15" s="3">
        <v>7</v>
      </c>
      <c r="GB15" s="3"/>
      <c r="GC15" s="3">
        <v>41</v>
      </c>
      <c r="GD15" s="21">
        <v>227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1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2</v>
      </c>
      <c r="HU15" s="3">
        <v>0</v>
      </c>
      <c r="HV15" s="3">
        <v>1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 t="s">
        <v>31</v>
      </c>
      <c r="ID15" s="3">
        <v>229</v>
      </c>
      <c r="IE15" s="3">
        <v>2</v>
      </c>
      <c r="IF15" s="12" cm="1">
        <f t="array" ref="IF15">IE15*ID15-SUM(IE15*GE15:IB15*$GE$4:$IB$4)</f>
        <v>0</v>
      </c>
      <c r="IG15" s="43"/>
      <c r="IH15" s="3">
        <v>43</v>
      </c>
      <c r="II15" s="3">
        <v>6</v>
      </c>
      <c r="IJ15" s="3"/>
      <c r="IK15" s="3">
        <v>42</v>
      </c>
      <c r="IL15" s="21">
        <v>265</v>
      </c>
      <c r="IM15" s="3">
        <v>0</v>
      </c>
      <c r="IN15" s="3">
        <v>0</v>
      </c>
      <c r="IO15" s="3">
        <v>3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2</v>
      </c>
      <c r="IW15" s="3">
        <v>0</v>
      </c>
      <c r="IX15" s="3">
        <v>0</v>
      </c>
      <c r="IY15" s="3">
        <v>0</v>
      </c>
      <c r="IZ15" s="3">
        <v>0</v>
      </c>
      <c r="JA15" s="3">
        <v>1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2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 t="s">
        <v>32</v>
      </c>
      <c r="KL15" s="3">
        <v>527</v>
      </c>
      <c r="KM15" s="3">
        <v>1</v>
      </c>
      <c r="KN15" s="12" cm="1">
        <f t="array" ref="KN15">KM15*KL15-SUM(KM15*IM15:KJ15*$IM$4:$KJ$4)</f>
        <v>0</v>
      </c>
    </row>
    <row r="16" spans="1:300" x14ac:dyDescent="0.35">
      <c r="A16" s="43"/>
      <c r="B16" s="3">
        <v>42</v>
      </c>
      <c r="C16" s="3">
        <v>3</v>
      </c>
      <c r="D16" s="3"/>
      <c r="E16" s="3">
        <v>42</v>
      </c>
      <c r="F16" s="21">
        <v>273</v>
      </c>
      <c r="G16" s="3">
        <v>0</v>
      </c>
      <c r="H16" s="3">
        <v>0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33</v>
      </c>
      <c r="BF16" s="3">
        <v>393</v>
      </c>
      <c r="BG16" s="3">
        <v>1</v>
      </c>
      <c r="BH16" s="12" cm="1">
        <f t="array" ref="BH16">BF16-SUM(G16:BD16*$G$4:$BD$4)</f>
        <v>0</v>
      </c>
      <c r="BI16" s="43"/>
      <c r="BJ16" s="3">
        <v>51</v>
      </c>
      <c r="BK16" s="3">
        <v>4</v>
      </c>
      <c r="BL16" s="3"/>
      <c r="BM16" s="3">
        <v>51</v>
      </c>
      <c r="BN16" s="21">
        <v>247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1</v>
      </c>
      <c r="CP16" s="3">
        <v>0</v>
      </c>
      <c r="CQ16" s="3">
        <v>0</v>
      </c>
      <c r="CR16" s="3">
        <v>0</v>
      </c>
      <c r="CS16" s="3">
        <v>0</v>
      </c>
      <c r="CT16" s="3">
        <v>6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3</v>
      </c>
      <c r="DK16" s="3">
        <v>0</v>
      </c>
      <c r="DL16" s="3">
        <v>0</v>
      </c>
      <c r="DM16" s="3" t="s">
        <v>32</v>
      </c>
      <c r="DN16" s="3">
        <v>415</v>
      </c>
      <c r="DO16" s="3">
        <v>1</v>
      </c>
      <c r="DP16" s="12" cm="1">
        <f t="array" ref="DP16">DO16*DN16-SUM(DO16*BO16:DL16*$BO$4:$DL$4)</f>
        <v>0</v>
      </c>
      <c r="DQ16" s="43"/>
      <c r="DR16" s="3">
        <v>55</v>
      </c>
      <c r="DS16" s="3">
        <v>5</v>
      </c>
      <c r="DT16" s="3"/>
      <c r="DU16" s="3">
        <v>55</v>
      </c>
      <c r="DV16" s="21">
        <v>277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4</v>
      </c>
      <c r="EO16" s="3">
        <v>1</v>
      </c>
      <c r="EP16" s="3">
        <v>0</v>
      </c>
      <c r="EQ16" s="3">
        <v>0</v>
      </c>
      <c r="ER16" s="3">
        <v>1</v>
      </c>
      <c r="ES16" s="3">
        <v>0</v>
      </c>
      <c r="ET16" s="3">
        <v>0</v>
      </c>
      <c r="EU16" s="3">
        <v>6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1</v>
      </c>
      <c r="FT16" s="3">
        <v>0</v>
      </c>
      <c r="FU16" s="3" t="s">
        <v>32</v>
      </c>
      <c r="FV16" s="3">
        <v>809</v>
      </c>
      <c r="FW16" s="3">
        <v>1</v>
      </c>
      <c r="FX16" s="12" cm="1">
        <f t="array" ref="FX16">FW16*FV16-SUM(FW16*DW16:FT16*$DW$4:$FT$4)</f>
        <v>0</v>
      </c>
      <c r="FY16" s="43"/>
      <c r="FZ16" s="3">
        <v>30</v>
      </c>
      <c r="GA16" s="3">
        <v>4</v>
      </c>
      <c r="GB16" s="3"/>
      <c r="GC16" s="3">
        <v>30</v>
      </c>
      <c r="GD16" s="21">
        <v>230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1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2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 t="s">
        <v>31</v>
      </c>
      <c r="ID16" s="3">
        <v>229</v>
      </c>
      <c r="IE16" s="3">
        <v>2</v>
      </c>
      <c r="IF16" s="12" cm="1">
        <f t="array" ref="IF16">IE16*ID16-SUM(IE16*GE16:IB16*$GE$4:$IB$4)</f>
        <v>0</v>
      </c>
      <c r="IG16" s="43"/>
      <c r="IH16" s="3">
        <v>50</v>
      </c>
      <c r="II16" s="3">
        <v>4</v>
      </c>
      <c r="IJ16" s="3"/>
      <c r="IK16" s="3">
        <v>50</v>
      </c>
      <c r="IL16" s="21">
        <v>274</v>
      </c>
      <c r="IM16" s="3">
        <v>0</v>
      </c>
      <c r="IN16" s="3">
        <v>1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4</v>
      </c>
      <c r="JA16" s="3">
        <v>3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1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 t="s">
        <v>32</v>
      </c>
      <c r="KL16" s="3">
        <v>527</v>
      </c>
      <c r="KM16" s="3">
        <v>1</v>
      </c>
      <c r="KN16" s="12" cm="1">
        <f t="array" ref="KN16">KM16*KL16-SUM(KM16*IM16:KJ16*$IM$4:$KJ$4)</f>
        <v>0</v>
      </c>
    </row>
    <row r="17" spans="1:300" x14ac:dyDescent="0.35">
      <c r="A17" s="43"/>
      <c r="B17" s="3">
        <v>49</v>
      </c>
      <c r="C17" s="3">
        <v>1</v>
      </c>
      <c r="D17" s="3"/>
      <c r="E17" s="3">
        <v>48</v>
      </c>
      <c r="F17" s="21">
        <v>275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31</v>
      </c>
      <c r="BF17" s="3">
        <v>376</v>
      </c>
      <c r="BG17" s="3">
        <v>1</v>
      </c>
      <c r="BH17" s="12" cm="1">
        <f t="array" ref="BH17">BF17-SUM(G17:BD17*$G$4:$BD$4)</f>
        <v>0</v>
      </c>
      <c r="BI17" s="43"/>
      <c r="BJ17" s="3">
        <v>22</v>
      </c>
      <c r="BK17" s="3">
        <v>4</v>
      </c>
      <c r="BL17" s="3"/>
      <c r="BM17" s="3">
        <v>21</v>
      </c>
      <c r="BN17" s="21">
        <v>250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1</v>
      </c>
      <c r="CR17" s="3">
        <v>0</v>
      </c>
      <c r="CS17" s="3">
        <v>0</v>
      </c>
      <c r="CT17" s="3">
        <v>0</v>
      </c>
      <c r="CU17" s="3">
        <v>0</v>
      </c>
      <c r="CV17" s="3">
        <v>2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5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 t="s">
        <v>32</v>
      </c>
      <c r="DN17" s="3">
        <v>415</v>
      </c>
      <c r="DO17" s="3">
        <v>1</v>
      </c>
      <c r="DP17" s="12" cm="1">
        <f t="array" ref="DP17">DO17*DN17-SUM(DO17*BO17:DL17*$BO$4:$DL$4)</f>
        <v>0</v>
      </c>
      <c r="DQ17" s="43"/>
      <c r="DR17" s="3">
        <v>120</v>
      </c>
      <c r="DS17" s="3">
        <v>4</v>
      </c>
      <c r="DT17" s="3"/>
      <c r="DU17" s="3">
        <v>120</v>
      </c>
      <c r="DV17" s="21">
        <v>287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5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2</v>
      </c>
      <c r="FK17" s="3">
        <v>0</v>
      </c>
      <c r="FL17" s="3">
        <v>1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 t="s">
        <v>31</v>
      </c>
      <c r="FV17" s="3">
        <v>632</v>
      </c>
      <c r="FW17" s="3">
        <v>1</v>
      </c>
      <c r="FX17" s="12" cm="1">
        <f t="array" ref="FX17">FW17*FV17-SUM(FW17*DW17:FT17*$DW$4:$FT$4)</f>
        <v>0</v>
      </c>
      <c r="FY17" s="43"/>
      <c r="FZ17" s="3">
        <v>70</v>
      </c>
      <c r="GA17" s="3">
        <v>5</v>
      </c>
      <c r="GB17" s="3"/>
      <c r="GC17" s="3">
        <v>70</v>
      </c>
      <c r="GD17" s="21">
        <v>233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2</v>
      </c>
      <c r="HR17" s="3">
        <v>0</v>
      </c>
      <c r="HS17" s="3">
        <v>0</v>
      </c>
      <c r="HT17" s="3">
        <v>0</v>
      </c>
      <c r="HU17" s="3">
        <v>0</v>
      </c>
      <c r="HV17" s="3">
        <v>1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 t="s">
        <v>31</v>
      </c>
      <c r="ID17" s="3">
        <v>229</v>
      </c>
      <c r="IE17" s="3">
        <v>4</v>
      </c>
      <c r="IF17" s="12" cm="1">
        <f t="array" ref="IF17">IE17*ID17-SUM(IE17*GE17:IB17*$GE$4:$IB$4)</f>
        <v>0</v>
      </c>
      <c r="IG17" s="43"/>
      <c r="IH17" s="3">
        <v>96</v>
      </c>
      <c r="II17" s="3">
        <v>4</v>
      </c>
      <c r="IJ17" s="3"/>
      <c r="IK17" s="3">
        <v>96</v>
      </c>
      <c r="IL17" s="21">
        <v>277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1</v>
      </c>
      <c r="IV17" s="3">
        <v>6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1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2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 t="s">
        <v>32</v>
      </c>
      <c r="KL17" s="3">
        <v>527</v>
      </c>
      <c r="KM17" s="3">
        <v>1</v>
      </c>
      <c r="KN17" s="12" cm="1">
        <f t="array" ref="KN17">KM17*KL17-SUM(KM17*IM17:KJ17*$IM$4:$KJ$4)</f>
        <v>0</v>
      </c>
    </row>
    <row r="18" spans="1:300" x14ac:dyDescent="0.35">
      <c r="A18" s="43"/>
      <c r="B18" s="3">
        <v>59</v>
      </c>
      <c r="C18" s="3">
        <v>1</v>
      </c>
      <c r="D18" s="3"/>
      <c r="E18" s="3">
        <v>58</v>
      </c>
      <c r="F18" s="21">
        <v>282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33</v>
      </c>
      <c r="BF18" s="3">
        <v>393</v>
      </c>
      <c r="BG18" s="3">
        <v>1</v>
      </c>
      <c r="BH18" s="12" cm="1">
        <f t="array" ref="BH18">BF18-SUM(G18:BD18*$G$4:$BD$4)</f>
        <v>0</v>
      </c>
      <c r="BI18" s="43"/>
      <c r="BJ18" s="3">
        <v>43</v>
      </c>
      <c r="BK18" s="3">
        <v>8</v>
      </c>
      <c r="BL18" s="3"/>
      <c r="BM18" s="3">
        <v>43</v>
      </c>
      <c r="BN18" s="21">
        <v>260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4</v>
      </c>
      <c r="CC18" s="3">
        <v>0</v>
      </c>
      <c r="CD18" s="3">
        <v>0</v>
      </c>
      <c r="CE18" s="3">
        <v>0</v>
      </c>
      <c r="CF18" s="3">
        <v>5</v>
      </c>
      <c r="CG18" s="3">
        <v>0</v>
      </c>
      <c r="CH18" s="3">
        <v>0</v>
      </c>
      <c r="CI18" s="3">
        <v>0</v>
      </c>
      <c r="CJ18" s="3">
        <v>0</v>
      </c>
      <c r="CK18" s="3">
        <v>1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 t="s">
        <v>31</v>
      </c>
      <c r="DN18" s="3">
        <v>446</v>
      </c>
      <c r="DO18" s="3">
        <v>1</v>
      </c>
      <c r="DP18" s="12" cm="1">
        <f t="array" ref="DP18">DO18*DN18-SUM(DO18*BO18:DL18*$BO$4:$DL$4)</f>
        <v>0</v>
      </c>
      <c r="DQ18" s="43"/>
      <c r="DR18" s="3">
        <v>97</v>
      </c>
      <c r="DS18" s="3">
        <v>14</v>
      </c>
      <c r="DT18" s="3"/>
      <c r="DU18" s="3">
        <v>96</v>
      </c>
      <c r="DV18" s="21">
        <v>288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8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1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 t="s">
        <v>33</v>
      </c>
      <c r="FV18" s="3">
        <v>961</v>
      </c>
      <c r="FW18" s="3">
        <v>1</v>
      </c>
      <c r="FX18" s="12" cm="1">
        <f t="array" ref="FX18">FW18*FV18-SUM(FW18*DW18:FT18*$DW$4:$FT$4)</f>
        <v>0</v>
      </c>
      <c r="FY18" s="43"/>
      <c r="FZ18" s="3">
        <v>75</v>
      </c>
      <c r="GA18" s="3">
        <v>6</v>
      </c>
      <c r="GB18" s="3"/>
      <c r="GC18" s="3">
        <v>75</v>
      </c>
      <c r="GD18" s="21">
        <v>243</v>
      </c>
      <c r="GE18" s="3">
        <v>0</v>
      </c>
      <c r="GF18" s="3">
        <v>3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3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1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 t="s">
        <v>33</v>
      </c>
      <c r="ID18" s="3">
        <v>290</v>
      </c>
      <c r="IE18" s="3">
        <v>1</v>
      </c>
      <c r="IF18" s="12" cm="1">
        <f t="array" ref="IF18">IE18*ID18-SUM(IE18*GE18:IB18*$GE$4:$IB$4)</f>
        <v>0</v>
      </c>
      <c r="IG18" s="43"/>
      <c r="IH18" s="3">
        <v>39</v>
      </c>
      <c r="II18" s="3">
        <v>4</v>
      </c>
      <c r="IJ18" s="3"/>
      <c r="IK18" s="3">
        <v>39</v>
      </c>
      <c r="IL18" s="21">
        <v>280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3</v>
      </c>
      <c r="JH18" s="3">
        <v>6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2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 t="s">
        <v>32</v>
      </c>
      <c r="KL18" s="3">
        <v>527</v>
      </c>
      <c r="KM18" s="3">
        <v>1</v>
      </c>
      <c r="KN18" s="12" cm="1">
        <f t="array" ref="KN18">KM18*KL18-SUM(KM18*IM18:KJ18*$IM$4:$KJ$4)</f>
        <v>0</v>
      </c>
    </row>
    <row r="19" spans="1:300" x14ac:dyDescent="0.35">
      <c r="A19" s="43"/>
      <c r="B19" s="3">
        <v>64</v>
      </c>
      <c r="C19" s="3">
        <v>2</v>
      </c>
      <c r="D19" s="3"/>
      <c r="E19" s="3">
        <v>64</v>
      </c>
      <c r="F19" s="21">
        <v>284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3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31</v>
      </c>
      <c r="BF19" s="3">
        <v>376</v>
      </c>
      <c r="BG19" s="3">
        <v>1</v>
      </c>
      <c r="BH19" s="12" cm="1">
        <f t="array" ref="BH19">BF19-SUM(G19:BD19*$G$4:$BD$4)</f>
        <v>0</v>
      </c>
      <c r="BI19" s="43"/>
      <c r="BJ19" s="3">
        <v>53</v>
      </c>
      <c r="BK19" s="3">
        <v>7</v>
      </c>
      <c r="BL19" s="3"/>
      <c r="BM19" s="3">
        <v>53</v>
      </c>
      <c r="BN19" s="21">
        <v>265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8</v>
      </c>
      <c r="BX19" s="3">
        <v>3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1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2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1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 t="s">
        <v>32</v>
      </c>
      <c r="DN19" s="3">
        <v>415</v>
      </c>
      <c r="DO19" s="3">
        <v>1</v>
      </c>
      <c r="DP19" s="12" cm="1">
        <f t="array" ref="DP19">DO19*DN19-SUM(DO19*BO19:DL19*$BO$4:$DL$4)</f>
        <v>0</v>
      </c>
      <c r="DQ19" s="43"/>
      <c r="DR19" s="3">
        <v>113</v>
      </c>
      <c r="DS19" s="3">
        <v>13</v>
      </c>
      <c r="DT19" s="3"/>
      <c r="DU19" s="3">
        <v>113</v>
      </c>
      <c r="DV19" s="21">
        <v>294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8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1</v>
      </c>
      <c r="FK19" s="3">
        <v>0</v>
      </c>
      <c r="FL19" s="3">
        <v>0</v>
      </c>
      <c r="FM19" s="3">
        <v>0</v>
      </c>
      <c r="FN19" s="3">
        <v>1</v>
      </c>
      <c r="FO19" s="3">
        <v>0</v>
      </c>
      <c r="FP19" s="3">
        <v>5</v>
      </c>
      <c r="FQ19" s="3">
        <v>0</v>
      </c>
      <c r="FR19" s="3">
        <v>0</v>
      </c>
      <c r="FS19" s="3">
        <v>0</v>
      </c>
      <c r="FT19" s="3">
        <v>0</v>
      </c>
      <c r="FU19" s="3" t="s">
        <v>33</v>
      </c>
      <c r="FV19" s="3">
        <v>961</v>
      </c>
      <c r="FW19" s="3">
        <v>2</v>
      </c>
      <c r="FX19" s="12" cm="1">
        <f t="array" ref="FX19">FW19*FV19-SUM(FW19*DW19:FT19*$DW$4:$FT$4)</f>
        <v>0</v>
      </c>
      <c r="FY19" s="43"/>
      <c r="FZ19" s="3">
        <v>68</v>
      </c>
      <c r="GA19" s="3">
        <v>4</v>
      </c>
      <c r="GB19" s="3"/>
      <c r="GC19" s="3">
        <v>68</v>
      </c>
      <c r="GD19" s="21">
        <v>246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2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1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3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 t="s">
        <v>33</v>
      </c>
      <c r="ID19" s="3">
        <v>290</v>
      </c>
      <c r="IE19" s="3">
        <v>2</v>
      </c>
      <c r="IF19" s="12" cm="1">
        <f t="array" ref="IF19">IE19*ID19-SUM(IE19*GE19:IB19*$GE$4:$IB$4)</f>
        <v>0</v>
      </c>
      <c r="IG19" s="43"/>
      <c r="IH19" s="3">
        <v>55</v>
      </c>
      <c r="II19" s="3">
        <v>4</v>
      </c>
      <c r="IJ19" s="3"/>
      <c r="IK19" s="3">
        <v>55</v>
      </c>
      <c r="IL19" s="21">
        <v>283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5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3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1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 t="s">
        <v>32</v>
      </c>
      <c r="KL19" s="3">
        <v>527</v>
      </c>
      <c r="KM19" s="3">
        <v>1</v>
      </c>
      <c r="KN19" s="12" cm="1">
        <f t="array" ref="KN19">KM19*KL19-SUM(KM19*IM19:KJ19*$IM$4:$KJ$4)</f>
        <v>0</v>
      </c>
    </row>
    <row r="20" spans="1:300" x14ac:dyDescent="0.35">
      <c r="A20" s="43"/>
      <c r="B20" s="3">
        <v>46</v>
      </c>
      <c r="C20" s="3">
        <v>2</v>
      </c>
      <c r="D20" s="3"/>
      <c r="E20" s="3">
        <v>46</v>
      </c>
      <c r="F20" s="21">
        <v>288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3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2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 t="s">
        <v>33</v>
      </c>
      <c r="BF20" s="3">
        <v>393</v>
      </c>
      <c r="BG20" s="3">
        <v>1</v>
      </c>
      <c r="BH20" s="12" cm="1">
        <f t="array" ref="BH20">BF20-SUM(G20:BD20*$G$4:$BD$4)</f>
        <v>0</v>
      </c>
      <c r="BI20" s="43"/>
      <c r="BJ20" s="3">
        <v>28</v>
      </c>
      <c r="BK20" s="3">
        <v>4</v>
      </c>
      <c r="BL20" s="3"/>
      <c r="BM20" s="3">
        <v>27</v>
      </c>
      <c r="BN20" s="21">
        <v>269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3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8</v>
      </c>
      <c r="CJ20" s="3">
        <v>0</v>
      </c>
      <c r="CK20" s="3">
        <v>0</v>
      </c>
      <c r="CL20" s="3">
        <v>1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2</v>
      </c>
      <c r="DC20" s="3">
        <v>4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 t="s">
        <v>31</v>
      </c>
      <c r="DN20" s="3">
        <v>446</v>
      </c>
      <c r="DO20" s="3">
        <v>2</v>
      </c>
      <c r="DP20" s="12" cm="1">
        <f t="array" ref="DP20">DO20*DN20-SUM(DO20*BO20:DL20*$BO$4:$DL$4)</f>
        <v>0</v>
      </c>
      <c r="DQ20" s="43"/>
      <c r="DR20" s="3">
        <v>70</v>
      </c>
      <c r="DS20" s="3">
        <v>15</v>
      </c>
      <c r="DT20" s="3"/>
      <c r="DU20" s="3">
        <v>70</v>
      </c>
      <c r="DV20" s="21">
        <v>297</v>
      </c>
      <c r="DW20" s="3">
        <v>0</v>
      </c>
      <c r="DX20" s="3">
        <v>0</v>
      </c>
      <c r="DY20" s="3">
        <v>0</v>
      </c>
      <c r="DZ20" s="3">
        <v>1</v>
      </c>
      <c r="EA20" s="3">
        <v>0</v>
      </c>
      <c r="EB20" s="3">
        <v>7</v>
      </c>
      <c r="EC20" s="3">
        <v>0</v>
      </c>
      <c r="ED20" s="3">
        <v>0</v>
      </c>
      <c r="EE20" s="3">
        <v>0</v>
      </c>
      <c r="EF20" s="3">
        <v>1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7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1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 t="s">
        <v>33</v>
      </c>
      <c r="FV20" s="3">
        <v>961</v>
      </c>
      <c r="FW20" s="3">
        <v>1</v>
      </c>
      <c r="FX20" s="12" cm="1">
        <f t="array" ref="FX20">FW20*FV20-SUM(FW20*DW20:FT20*$DW$4:$FT$4)</f>
        <v>0</v>
      </c>
      <c r="FY20" s="43"/>
      <c r="FZ20" s="3">
        <v>34</v>
      </c>
      <c r="GA20" s="3">
        <v>3</v>
      </c>
      <c r="GB20" s="3"/>
      <c r="GC20" s="3">
        <v>33</v>
      </c>
      <c r="GD20" s="21">
        <v>248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1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1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2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 t="s">
        <v>31</v>
      </c>
      <c r="ID20" s="3">
        <v>229</v>
      </c>
      <c r="IE20" s="3">
        <v>2</v>
      </c>
      <c r="IF20" s="12" cm="1">
        <f t="array" ref="IF20">IE20*ID20-SUM(IE20*GE20:IB20*$GE$4:$IB$4)</f>
        <v>0</v>
      </c>
      <c r="IG20" s="43"/>
      <c r="IH20" s="3">
        <v>59</v>
      </c>
      <c r="II20" s="3">
        <v>5</v>
      </c>
      <c r="IJ20" s="3"/>
      <c r="IK20" s="3">
        <v>58</v>
      </c>
      <c r="IL20" s="21">
        <v>286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3</v>
      </c>
      <c r="IS20" s="3">
        <v>2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1</v>
      </c>
      <c r="JR20" s="3">
        <v>0</v>
      </c>
      <c r="JS20" s="3">
        <v>0</v>
      </c>
      <c r="JT20" s="3">
        <v>1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 t="s">
        <v>32</v>
      </c>
      <c r="KL20" s="3">
        <v>527</v>
      </c>
      <c r="KM20" s="3">
        <v>1</v>
      </c>
      <c r="KN20" s="12" cm="1">
        <f t="array" ref="KN20">KM20*KL20-SUM(KM20*IM20:KJ20*$IM$4:$KJ$4)</f>
        <v>0</v>
      </c>
    </row>
    <row r="21" spans="1:300" x14ac:dyDescent="0.35">
      <c r="A21" s="43"/>
      <c r="B21" s="3">
        <v>69</v>
      </c>
      <c r="C21" s="3">
        <v>4</v>
      </c>
      <c r="D21" s="3"/>
      <c r="E21" s="3">
        <v>69</v>
      </c>
      <c r="F21" s="21">
        <v>291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33</v>
      </c>
      <c r="BF21" s="3">
        <v>393</v>
      </c>
      <c r="BG21" s="3">
        <v>1</v>
      </c>
      <c r="BH21" s="12" cm="1">
        <f t="array" ref="BH21">BF21-SUM(G21:BD21*$G$4:$BD$4)</f>
        <v>0</v>
      </c>
      <c r="BI21" s="43"/>
      <c r="BJ21" s="3">
        <v>62</v>
      </c>
      <c r="BK21" s="3">
        <v>3</v>
      </c>
      <c r="BL21" s="3"/>
      <c r="BM21" s="3">
        <v>61</v>
      </c>
      <c r="BN21" s="21">
        <v>272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4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8</v>
      </c>
      <c r="CL21" s="3">
        <v>0</v>
      </c>
      <c r="CM21" s="3">
        <v>0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1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4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 t="s">
        <v>31</v>
      </c>
      <c r="DN21" s="3">
        <v>446</v>
      </c>
      <c r="DO21" s="3">
        <v>1</v>
      </c>
      <c r="DP21" s="12" cm="1">
        <f t="array" ref="DP21">DO21*DN21-SUM(DO21*BO21:DL21*$BO$4:$DL$4)</f>
        <v>0</v>
      </c>
      <c r="DQ21" s="43"/>
      <c r="DR21" s="3">
        <v>116</v>
      </c>
      <c r="DS21" s="3">
        <v>3</v>
      </c>
      <c r="DT21" s="3"/>
      <c r="DU21" s="3">
        <v>116</v>
      </c>
      <c r="DV21" s="21">
        <v>300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5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6</v>
      </c>
      <c r="EX21" s="3">
        <v>0</v>
      </c>
      <c r="EY21" s="3">
        <v>0</v>
      </c>
      <c r="EZ21" s="3">
        <v>7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1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 t="s">
        <v>33</v>
      </c>
      <c r="FV21" s="3">
        <v>961</v>
      </c>
      <c r="FW21" s="3">
        <v>1</v>
      </c>
      <c r="FX21" s="12" cm="1">
        <f t="array" ref="FX21">FW21*FV21-SUM(FW21*DW21:FT21*$DW$4:$FT$4)</f>
        <v>0</v>
      </c>
      <c r="FY21" s="43"/>
      <c r="FZ21" s="3">
        <v>48</v>
      </c>
      <c r="GA21" s="3">
        <v>3</v>
      </c>
      <c r="GB21" s="3"/>
      <c r="GC21" s="3">
        <v>48</v>
      </c>
      <c r="GD21" s="21">
        <v>254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2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1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3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 t="s">
        <v>31</v>
      </c>
      <c r="ID21" s="3">
        <v>229</v>
      </c>
      <c r="IE21" s="3">
        <v>1</v>
      </c>
      <c r="IF21" s="12" cm="1">
        <f t="array" ref="IF21">IE21*ID21-SUM(IE21*GE21:IB21*$GE$4:$IB$4)</f>
        <v>0</v>
      </c>
      <c r="IG21" s="43"/>
      <c r="IH21" s="3">
        <v>54</v>
      </c>
      <c r="II21" s="3">
        <v>6</v>
      </c>
      <c r="IJ21" s="3"/>
      <c r="IK21" s="3">
        <v>53</v>
      </c>
      <c r="IL21" s="21">
        <v>287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1</v>
      </c>
      <c r="IS21" s="3">
        <v>3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1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 t="s">
        <v>31</v>
      </c>
      <c r="KL21" s="3">
        <v>381</v>
      </c>
      <c r="KM21" s="3">
        <v>1</v>
      </c>
      <c r="KN21" s="12" cm="1">
        <f t="array" ref="KN21">KM21*KL21-SUM(KM21*IM21:KJ21*$IM$4:$KJ$4)</f>
        <v>0</v>
      </c>
    </row>
    <row r="22" spans="1:300" x14ac:dyDescent="0.35">
      <c r="A22" s="43"/>
      <c r="B22" s="3">
        <v>24</v>
      </c>
      <c r="C22" s="3">
        <v>2</v>
      </c>
      <c r="D22" s="3"/>
      <c r="E22" s="3">
        <v>23</v>
      </c>
      <c r="F22" s="21">
        <v>294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1</v>
      </c>
      <c r="BD22" s="3">
        <v>0</v>
      </c>
      <c r="BE22" s="3" t="s">
        <v>33</v>
      </c>
      <c r="BF22" s="3">
        <v>393</v>
      </c>
      <c r="BG22" s="3">
        <v>1</v>
      </c>
      <c r="BH22" s="12" cm="1">
        <f t="array" ref="BH22">BF22-SUM(G22:BD22*$G$4:$BD$4)</f>
        <v>0</v>
      </c>
      <c r="BI22" s="43"/>
      <c r="BJ22" s="3">
        <v>37</v>
      </c>
      <c r="BK22" s="3">
        <v>6</v>
      </c>
      <c r="BL22" s="3"/>
      <c r="BM22" s="3">
        <v>36</v>
      </c>
      <c r="BN22" s="21">
        <v>274</v>
      </c>
      <c r="BO22" s="3">
        <v>0</v>
      </c>
      <c r="BP22" s="3">
        <v>0</v>
      </c>
      <c r="BQ22" s="3">
        <v>0</v>
      </c>
      <c r="BR22" s="3">
        <v>0</v>
      </c>
      <c r="BS22" s="3">
        <v>2</v>
      </c>
      <c r="BT22" s="3">
        <v>0</v>
      </c>
      <c r="BU22" s="3">
        <v>0</v>
      </c>
      <c r="BV22" s="3">
        <v>3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1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6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 t="s">
        <v>32</v>
      </c>
      <c r="DN22" s="3">
        <v>415</v>
      </c>
      <c r="DO22" s="3">
        <v>1</v>
      </c>
      <c r="DP22" s="12" cm="1">
        <f t="array" ref="DP22">DO22*DN22-SUM(DO22*BO22:DL22*$BO$4:$DL$4)</f>
        <v>0</v>
      </c>
      <c r="DQ22" s="43"/>
      <c r="DR22" s="3">
        <v>71</v>
      </c>
      <c r="DS22" s="3">
        <v>11</v>
      </c>
      <c r="DT22" s="3"/>
      <c r="DU22" s="3">
        <v>71</v>
      </c>
      <c r="DV22" s="21">
        <v>301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2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5</v>
      </c>
      <c r="FM22" s="3">
        <v>15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3</v>
      </c>
      <c r="FT22" s="3">
        <v>0</v>
      </c>
      <c r="FU22" s="3" t="s">
        <v>32</v>
      </c>
      <c r="FV22" s="3">
        <v>809</v>
      </c>
      <c r="FW22" s="3">
        <v>1</v>
      </c>
      <c r="FX22" s="12" cm="1">
        <f t="array" ref="FX22">FW22*FV22-SUM(FW22*DW22:FT22*$DW$4:$FT$4)</f>
        <v>0</v>
      </c>
      <c r="FY22" s="43"/>
      <c r="FZ22" s="3">
        <v>56</v>
      </c>
      <c r="GA22" s="3">
        <v>3</v>
      </c>
      <c r="GB22" s="3"/>
      <c r="GC22" s="3">
        <v>55</v>
      </c>
      <c r="GD22" s="21">
        <v>257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2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 t="s">
        <v>31</v>
      </c>
      <c r="ID22" s="3">
        <v>229</v>
      </c>
      <c r="IE22" s="3">
        <v>3</v>
      </c>
      <c r="IF22" s="12" cm="1">
        <f t="array" ref="IF22">IE22*ID22-SUM(IE22*GE22:IB22*$GE$4:$IB$4)</f>
        <v>0</v>
      </c>
      <c r="IG22" s="43"/>
      <c r="IH22" s="3">
        <v>63</v>
      </c>
      <c r="II22" s="3">
        <v>6</v>
      </c>
      <c r="IJ22" s="3"/>
      <c r="IK22" s="3">
        <v>63</v>
      </c>
      <c r="IL22" s="21">
        <v>289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1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5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1</v>
      </c>
      <c r="JY22" s="3">
        <v>0</v>
      </c>
      <c r="JZ22" s="3">
        <v>2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 t="s">
        <v>32</v>
      </c>
      <c r="KL22" s="3">
        <v>527</v>
      </c>
      <c r="KM22" s="3">
        <v>1</v>
      </c>
      <c r="KN22" s="12" cm="1">
        <f t="array" ref="KN22">KM22*KL22-SUM(KM22*IM22:KJ22*$IM$4:$KJ$4)</f>
        <v>0</v>
      </c>
    </row>
    <row r="23" spans="1:300" x14ac:dyDescent="0.35">
      <c r="A23" s="43"/>
      <c r="B23" s="3">
        <v>67</v>
      </c>
      <c r="C23" s="3">
        <v>4</v>
      </c>
      <c r="D23" s="3"/>
      <c r="E23" s="3">
        <v>66</v>
      </c>
      <c r="F23" s="21">
        <v>296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</v>
      </c>
      <c r="AQ23" s="3">
        <v>0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31</v>
      </c>
      <c r="BF23" s="3">
        <v>376</v>
      </c>
      <c r="BG23" s="3">
        <v>1</v>
      </c>
      <c r="BH23" s="12" cm="1">
        <f t="array" ref="BH23">BF23-SUM(G23:BD23*$G$4:$BD$4)</f>
        <v>0</v>
      </c>
      <c r="BI23" s="43"/>
      <c r="BJ23" s="3">
        <v>45</v>
      </c>
      <c r="BK23" s="3">
        <v>5</v>
      </c>
      <c r="BL23" s="3"/>
      <c r="BM23" s="3">
        <v>45</v>
      </c>
      <c r="BN23" s="21">
        <v>280</v>
      </c>
      <c r="BO23" s="3">
        <v>0</v>
      </c>
      <c r="BP23" s="3">
        <v>0</v>
      </c>
      <c r="BQ23" s="3">
        <v>0</v>
      </c>
      <c r="BR23" s="3">
        <v>0</v>
      </c>
      <c r="BS23" s="3">
        <v>1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5</v>
      </c>
      <c r="DA23" s="3">
        <v>0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1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 t="s">
        <v>32</v>
      </c>
      <c r="DN23" s="3">
        <v>415</v>
      </c>
      <c r="DO23" s="3">
        <v>1</v>
      </c>
      <c r="DP23" s="12" cm="1">
        <f t="array" ref="DP23">DO23*DN23-SUM(DO23*BO23:DL23*$BO$4:$DL$4)</f>
        <v>0</v>
      </c>
      <c r="DQ23" s="43"/>
      <c r="DR23" s="3">
        <v>57</v>
      </c>
      <c r="DS23" s="3">
        <v>5</v>
      </c>
      <c r="DT23" s="3"/>
      <c r="DU23" s="3">
        <v>56</v>
      </c>
      <c r="DV23" s="21">
        <v>304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7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1</v>
      </c>
      <c r="FG23" s="3">
        <v>0</v>
      </c>
      <c r="FH23" s="3">
        <v>0</v>
      </c>
      <c r="FI23" s="3">
        <v>8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 t="s">
        <v>32</v>
      </c>
      <c r="FV23" s="3">
        <v>809</v>
      </c>
      <c r="FW23" s="3">
        <v>1</v>
      </c>
      <c r="FX23" s="12" cm="1">
        <f t="array" ref="FX23">FW23*FV23-SUM(FW23*DW23:FT23*$DW$4:$FT$4)</f>
        <v>0</v>
      </c>
      <c r="FY23" s="43"/>
      <c r="FZ23" s="3">
        <v>69</v>
      </c>
      <c r="GA23" s="3">
        <v>5</v>
      </c>
      <c r="GB23" s="3"/>
      <c r="GC23" s="3">
        <v>69</v>
      </c>
      <c r="GD23" s="21">
        <v>263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2</v>
      </c>
      <c r="GM23" s="3">
        <v>0</v>
      </c>
      <c r="GN23" s="3">
        <v>1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3</v>
      </c>
      <c r="IC23" s="3" t="s">
        <v>31</v>
      </c>
      <c r="ID23" s="3">
        <v>229</v>
      </c>
      <c r="IE23" s="3">
        <v>1</v>
      </c>
      <c r="IF23" s="12" cm="1">
        <f t="array" ref="IF23">IE23*ID23-SUM(IE23*GE23:IB23*$GE$4:$IB$4)</f>
        <v>0</v>
      </c>
      <c r="IG23" s="43"/>
      <c r="IH23" s="3">
        <v>31</v>
      </c>
      <c r="II23" s="3">
        <v>7</v>
      </c>
      <c r="IJ23" s="3"/>
      <c r="IK23" s="3">
        <v>31</v>
      </c>
      <c r="IL23" s="21">
        <v>292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1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4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3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 t="s">
        <v>32</v>
      </c>
      <c r="KL23" s="3">
        <v>527</v>
      </c>
      <c r="KM23" s="3">
        <v>1</v>
      </c>
      <c r="KN23" s="12" cm="1">
        <f t="array" ref="KN23">KM23*KL23-SUM(KM23*IM23:KJ23*$IM$4:$KJ$4)</f>
        <v>0</v>
      </c>
    </row>
    <row r="24" spans="1:300" x14ac:dyDescent="0.35">
      <c r="A24" s="43"/>
      <c r="B24" s="3">
        <v>50</v>
      </c>
      <c r="C24" s="3">
        <v>3</v>
      </c>
      <c r="D24" s="3"/>
      <c r="E24" s="3">
        <v>50</v>
      </c>
      <c r="F24" s="21">
        <v>298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32</v>
      </c>
      <c r="BF24" s="3">
        <v>279</v>
      </c>
      <c r="BG24" s="3">
        <v>1</v>
      </c>
      <c r="BH24" s="12" cm="1">
        <f t="array" ref="BH24">BF24-SUM(G24:BD24*$G$4:$BD$4)</f>
        <v>0</v>
      </c>
      <c r="BI24" s="43"/>
      <c r="BJ24" s="3">
        <v>32</v>
      </c>
      <c r="BK24" s="3">
        <v>3</v>
      </c>
      <c r="BL24" s="3"/>
      <c r="BM24" s="3">
        <v>31</v>
      </c>
      <c r="BN24" s="21">
        <v>287</v>
      </c>
      <c r="BO24" s="3">
        <v>0</v>
      </c>
      <c r="BP24" s="3">
        <v>0</v>
      </c>
      <c r="BQ24" s="3">
        <v>0</v>
      </c>
      <c r="BR24" s="3">
        <v>0</v>
      </c>
      <c r="BS24" s="3">
        <v>6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8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 t="s">
        <v>31</v>
      </c>
      <c r="DN24" s="3">
        <v>446</v>
      </c>
      <c r="DO24" s="3">
        <v>1</v>
      </c>
      <c r="DP24" s="12" cm="1">
        <f t="array" ref="DP24">DO24*DN24-SUM(DO24*BO24:DL24*$BO$4:$DL$4)</f>
        <v>0</v>
      </c>
      <c r="DQ24" s="43"/>
      <c r="DR24" s="3">
        <v>75</v>
      </c>
      <c r="DS24" s="3">
        <v>10</v>
      </c>
      <c r="DT24" s="3"/>
      <c r="DU24" s="3">
        <v>75</v>
      </c>
      <c r="DV24" s="21">
        <v>309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5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1</v>
      </c>
      <c r="FA24" s="3">
        <v>3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10</v>
      </c>
      <c r="FO24" s="3">
        <v>0</v>
      </c>
      <c r="FP24" s="3">
        <v>0</v>
      </c>
      <c r="FQ24" s="3">
        <v>1</v>
      </c>
      <c r="FR24" s="3">
        <v>0</v>
      </c>
      <c r="FS24" s="3">
        <v>0</v>
      </c>
      <c r="FT24" s="3">
        <v>7</v>
      </c>
      <c r="FU24" s="3" t="s">
        <v>33</v>
      </c>
      <c r="FV24" s="3">
        <v>961</v>
      </c>
      <c r="FW24" s="3">
        <v>1</v>
      </c>
      <c r="FX24" s="12" cm="1">
        <f t="array" ref="FX24">FW24*FV24-SUM(FW24*DW24:FT24*$DW$4:$FT$4)</f>
        <v>0</v>
      </c>
      <c r="FY24" s="43"/>
      <c r="FZ24" s="3">
        <v>43</v>
      </c>
      <c r="GA24" s="3">
        <v>7</v>
      </c>
      <c r="GB24" s="3"/>
      <c r="GC24" s="3">
        <v>43</v>
      </c>
      <c r="GD24" s="21">
        <v>264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3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1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 t="s">
        <v>33</v>
      </c>
      <c r="ID24" s="3">
        <v>290</v>
      </c>
      <c r="IE24" s="3">
        <v>1</v>
      </c>
      <c r="IF24" s="12" cm="1">
        <f t="array" ref="IF24">IE24*ID24-SUM(IE24*GE24:IB24*$GE$4:$IB$4)</f>
        <v>0</v>
      </c>
      <c r="IG24" s="43"/>
      <c r="IH24" s="3">
        <v>34</v>
      </c>
      <c r="II24" s="3">
        <v>3</v>
      </c>
      <c r="IJ24" s="3"/>
      <c r="IK24" s="3">
        <v>33</v>
      </c>
      <c r="IL24" s="21">
        <v>295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1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2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4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 t="s">
        <v>32</v>
      </c>
      <c r="KL24" s="3">
        <v>527</v>
      </c>
      <c r="KM24" s="3">
        <v>2</v>
      </c>
      <c r="KN24" s="12" cm="1">
        <f t="array" ref="KN24">KM24*KL24-SUM(KM24*IM24:KJ24*$IM$4:$KJ$4)</f>
        <v>0</v>
      </c>
    </row>
    <row r="25" spans="1:300" x14ac:dyDescent="0.35">
      <c r="A25" s="43"/>
      <c r="B25" s="3">
        <v>32</v>
      </c>
      <c r="C25" s="3">
        <v>1</v>
      </c>
      <c r="D25" s="3"/>
      <c r="E25" s="3">
        <v>32</v>
      </c>
      <c r="F25" s="21">
        <v>303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3</v>
      </c>
      <c r="BE25" s="3" t="s">
        <v>33</v>
      </c>
      <c r="BF25" s="3">
        <v>393</v>
      </c>
      <c r="BG25" s="3">
        <v>1</v>
      </c>
      <c r="BH25" s="12" cm="1">
        <f t="array" ref="BH25">BF25-SUM(G25:BD25*$G$4:$BD$4)</f>
        <v>0</v>
      </c>
      <c r="BI25" s="43"/>
      <c r="BJ25" s="3">
        <v>49</v>
      </c>
      <c r="BK25" s="3">
        <v>3</v>
      </c>
      <c r="BL25" s="3"/>
      <c r="BM25" s="3">
        <v>48</v>
      </c>
      <c r="BN25" s="21">
        <v>290</v>
      </c>
      <c r="BO25" s="3">
        <v>0</v>
      </c>
      <c r="BP25" s="3">
        <v>0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3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2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 t="s">
        <v>31</v>
      </c>
      <c r="DN25" s="3">
        <v>446</v>
      </c>
      <c r="DO25" s="3">
        <v>1</v>
      </c>
      <c r="DP25" s="12" cm="1">
        <f t="array" ref="DP25">DO25*DN25-SUM(DO25*BO25:DL25*$BO$4:$DL$4)</f>
        <v>0</v>
      </c>
      <c r="DQ25" s="43"/>
      <c r="DR25" s="3">
        <v>69</v>
      </c>
      <c r="DS25" s="3">
        <v>15</v>
      </c>
      <c r="DT25" s="3"/>
      <c r="DU25" s="3">
        <v>68</v>
      </c>
      <c r="DV25" s="21">
        <v>312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1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6</v>
      </c>
      <c r="ES25" s="3">
        <v>0</v>
      </c>
      <c r="ET25" s="3">
        <v>0</v>
      </c>
      <c r="EU25" s="3">
        <v>0</v>
      </c>
      <c r="EV25" s="3">
        <v>0</v>
      </c>
      <c r="EW25" s="3">
        <v>1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13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6</v>
      </c>
      <c r="FT25" s="3">
        <v>0</v>
      </c>
      <c r="FU25" s="3" t="s">
        <v>33</v>
      </c>
      <c r="FV25" s="3">
        <v>961</v>
      </c>
      <c r="FW25" s="3">
        <v>1</v>
      </c>
      <c r="FX25" s="12" cm="1">
        <f t="array" ref="FX25">FW25*FV25-SUM(FW25*DW25:FT25*$DW$4:$FT$4)</f>
        <v>0</v>
      </c>
      <c r="FY25" s="43"/>
      <c r="FZ25" s="3">
        <v>23</v>
      </c>
      <c r="GA25" s="3">
        <v>7</v>
      </c>
      <c r="GB25" s="3"/>
      <c r="GC25" s="3">
        <v>22</v>
      </c>
      <c r="GD25" s="21">
        <v>266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3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2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 t="s">
        <v>31</v>
      </c>
      <c r="ID25" s="3">
        <v>229</v>
      </c>
      <c r="IE25" s="3">
        <v>1</v>
      </c>
      <c r="IF25" s="12" cm="1">
        <f t="array" ref="IF25">IE25*ID25-SUM(IE25*GE25:IB25*$GE$4:$IB$4)</f>
        <v>0</v>
      </c>
      <c r="IG25" s="43"/>
      <c r="IH25" s="3">
        <v>51</v>
      </c>
      <c r="II25" s="3">
        <v>7</v>
      </c>
      <c r="IJ25" s="3"/>
      <c r="IK25" s="3">
        <v>51</v>
      </c>
      <c r="IL25" s="21">
        <v>298</v>
      </c>
      <c r="IM25" s="3">
        <v>0</v>
      </c>
      <c r="IN25" s="3">
        <v>0</v>
      </c>
      <c r="IO25" s="3">
        <v>0</v>
      </c>
      <c r="IP25" s="3">
        <v>2</v>
      </c>
      <c r="IQ25" s="3">
        <v>0</v>
      </c>
      <c r="IR25" s="3">
        <v>0</v>
      </c>
      <c r="IS25" s="3">
        <v>0</v>
      </c>
      <c r="IT25" s="3">
        <v>0</v>
      </c>
      <c r="IU25" s="3">
        <v>4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1</v>
      </c>
      <c r="KA25" s="3">
        <v>0</v>
      </c>
      <c r="KB25" s="3">
        <v>0</v>
      </c>
      <c r="KC25" s="3">
        <v>3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 t="s">
        <v>32</v>
      </c>
      <c r="KL25" s="3">
        <v>527</v>
      </c>
      <c r="KM25" s="3">
        <v>1</v>
      </c>
      <c r="KN25" s="12" cm="1">
        <f t="array" ref="KN25">KM25*KL25-SUM(KM25*IM25:KJ25*$IM$4:$KJ$4)</f>
        <v>0</v>
      </c>
    </row>
    <row r="26" spans="1:300" x14ac:dyDescent="0.35">
      <c r="A26" s="43"/>
      <c r="B26" s="3">
        <v>47</v>
      </c>
      <c r="C26" s="3">
        <v>3</v>
      </c>
      <c r="D26" s="3"/>
      <c r="E26" s="3">
        <v>47</v>
      </c>
      <c r="F26" s="21">
        <v>305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3</v>
      </c>
      <c r="BC26" s="3">
        <v>0</v>
      </c>
      <c r="BD26" s="3">
        <v>0</v>
      </c>
      <c r="BE26" s="3" t="s">
        <v>31</v>
      </c>
      <c r="BF26" s="3">
        <v>376</v>
      </c>
      <c r="BG26" s="3">
        <v>1</v>
      </c>
      <c r="BH26" s="12" cm="1">
        <f t="array" ref="BH26">BF26-SUM(G26:BD26*$G$4:$BD$4)</f>
        <v>0</v>
      </c>
      <c r="BI26" s="43"/>
      <c r="BJ26" s="3">
        <v>29</v>
      </c>
      <c r="BK26" s="3">
        <v>8</v>
      </c>
      <c r="BL26" s="3"/>
      <c r="BM26" s="3">
        <v>29</v>
      </c>
      <c r="BN26" s="21">
        <v>299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2</v>
      </c>
      <c r="CO26" s="3">
        <v>0</v>
      </c>
      <c r="CP26" s="3">
        <v>0</v>
      </c>
      <c r="CQ26" s="3">
        <v>1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4</v>
      </c>
      <c r="DM26" s="3" t="s">
        <v>31</v>
      </c>
      <c r="DN26" s="3">
        <v>446</v>
      </c>
      <c r="DO26" s="3">
        <v>1</v>
      </c>
      <c r="DP26" s="12" cm="1">
        <f t="array" ref="DP26">DO26*DN26-SUM(DO26*BO26:DL26*$BO$4:$DL$4)</f>
        <v>0</v>
      </c>
      <c r="DQ26" s="43"/>
      <c r="DR26" s="3">
        <v>54</v>
      </c>
      <c r="DS26" s="3">
        <v>8</v>
      </c>
      <c r="DT26" s="3"/>
      <c r="DU26" s="3">
        <v>53</v>
      </c>
      <c r="DV26" s="21">
        <v>315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6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11</v>
      </c>
      <c r="FG26" s="3">
        <v>0</v>
      </c>
      <c r="FH26" s="3">
        <v>11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6</v>
      </c>
      <c r="FR26" s="3">
        <v>0</v>
      </c>
      <c r="FS26" s="3">
        <v>0</v>
      </c>
      <c r="FT26" s="3">
        <v>0</v>
      </c>
      <c r="FU26" s="3" t="s">
        <v>33</v>
      </c>
      <c r="FV26" s="3">
        <v>961</v>
      </c>
      <c r="FW26" s="3">
        <v>1</v>
      </c>
      <c r="FX26" s="12" cm="1">
        <f t="array" ref="FX26">FW26*FV26-SUM(FW26*DW26:FT26*$DW$4:$FT$4)</f>
        <v>0</v>
      </c>
      <c r="FY26" s="43"/>
      <c r="FZ26" s="3">
        <v>59</v>
      </c>
      <c r="GA26" s="3">
        <v>5</v>
      </c>
      <c r="GB26" s="3"/>
      <c r="GC26" s="3">
        <v>59</v>
      </c>
      <c r="GD26" s="21">
        <v>267</v>
      </c>
      <c r="GE26" s="3">
        <v>0</v>
      </c>
      <c r="GF26" s="3">
        <v>0</v>
      </c>
      <c r="GG26" s="3">
        <v>0</v>
      </c>
      <c r="GH26" s="3">
        <v>0</v>
      </c>
      <c r="GI26" s="3">
        <v>2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2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1</v>
      </c>
      <c r="HZ26" s="3">
        <v>0</v>
      </c>
      <c r="IA26" s="3">
        <v>0</v>
      </c>
      <c r="IB26" s="3">
        <v>0</v>
      </c>
      <c r="IC26" s="3" t="s">
        <v>33</v>
      </c>
      <c r="ID26" s="3">
        <v>290</v>
      </c>
      <c r="IE26" s="3">
        <v>1</v>
      </c>
      <c r="IF26" s="12" cm="1">
        <f t="array" ref="IF26">IE26*ID26-SUM(IE26*GE26:IB26*$GE$4:$IB$4)</f>
        <v>0</v>
      </c>
      <c r="IG26" s="43"/>
      <c r="IH26" s="3">
        <v>81</v>
      </c>
      <c r="II26" s="3">
        <v>5</v>
      </c>
      <c r="IJ26" s="3"/>
      <c r="IK26" s="3">
        <v>80</v>
      </c>
      <c r="IL26" s="21">
        <v>301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1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6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1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 t="s">
        <v>32</v>
      </c>
      <c r="KL26" s="3">
        <v>527</v>
      </c>
      <c r="KM26" s="3">
        <v>1</v>
      </c>
      <c r="KN26" s="12" cm="1">
        <f t="array" ref="KN26">KM26*KL26-SUM(KM26*IM26:KJ26*$IM$4:$KJ$4)</f>
        <v>0</v>
      </c>
    </row>
    <row r="27" spans="1:300" x14ac:dyDescent="0.35">
      <c r="A27" s="43"/>
      <c r="B27" s="3">
        <v>52</v>
      </c>
      <c r="C27" s="3">
        <v>3</v>
      </c>
      <c r="D27" s="3"/>
      <c r="E27" s="3">
        <v>51</v>
      </c>
      <c r="F27" s="21">
        <v>312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3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 t="s">
        <v>33</v>
      </c>
      <c r="BF27" s="3">
        <v>393</v>
      </c>
      <c r="BG27" s="3">
        <v>1</v>
      </c>
      <c r="BH27" s="12" cm="1">
        <f t="array" ref="BH27">BF27-SUM(G27:BD27*$G$4:$BD$4)</f>
        <v>0</v>
      </c>
      <c r="BI27" s="43"/>
      <c r="BJ27" s="3">
        <v>44</v>
      </c>
      <c r="BK27" s="3">
        <v>5</v>
      </c>
      <c r="BL27" s="3"/>
      <c r="BM27" s="3">
        <v>44</v>
      </c>
      <c r="BN27" s="21">
        <v>305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4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6</v>
      </c>
      <c r="CT27" s="3">
        <v>0</v>
      </c>
      <c r="CU27" s="3">
        <v>0</v>
      </c>
      <c r="CV27" s="3">
        <v>0</v>
      </c>
      <c r="CW27" s="3">
        <v>1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3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 t="s">
        <v>31</v>
      </c>
      <c r="DN27" s="3">
        <v>446</v>
      </c>
      <c r="DO27" s="3">
        <v>1</v>
      </c>
      <c r="DP27" s="12" cm="1">
        <f t="array" ref="DP27">DO27*DN27-SUM(DO27*BO27:DL27*$BO$4:$DL$4)</f>
        <v>0</v>
      </c>
      <c r="DQ27" s="43"/>
      <c r="DR27" s="3">
        <v>85</v>
      </c>
      <c r="DS27" s="3">
        <v>6</v>
      </c>
      <c r="DT27" s="3"/>
      <c r="DU27" s="3">
        <v>85</v>
      </c>
      <c r="DV27" s="21">
        <v>316</v>
      </c>
      <c r="DW27" s="3">
        <v>0</v>
      </c>
      <c r="DX27" s="3">
        <v>0</v>
      </c>
      <c r="DY27" s="3">
        <v>0</v>
      </c>
      <c r="DZ27" s="3">
        <v>8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1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1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7</v>
      </c>
      <c r="FU27" s="3" t="s">
        <v>32</v>
      </c>
      <c r="FV27" s="3">
        <v>809</v>
      </c>
      <c r="FW27" s="3">
        <v>1</v>
      </c>
      <c r="FX27" s="12" cm="1">
        <f t="array" ref="FX27">FW27*FV27-SUM(FW27*DW27:FT27*$DW$4:$FT$4)</f>
        <v>0</v>
      </c>
      <c r="FY27" s="43"/>
      <c r="FZ27" s="3">
        <v>53</v>
      </c>
      <c r="GA27" s="3">
        <v>5</v>
      </c>
      <c r="GB27" s="3"/>
      <c r="GC27" s="3">
        <v>53</v>
      </c>
      <c r="GD27" s="21">
        <v>269</v>
      </c>
      <c r="GE27" s="3">
        <v>0</v>
      </c>
      <c r="GF27" s="3">
        <v>0</v>
      </c>
      <c r="GG27" s="3">
        <v>0</v>
      </c>
      <c r="GH27" s="3">
        <v>2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1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1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 t="s">
        <v>31</v>
      </c>
      <c r="ID27" s="3">
        <v>229</v>
      </c>
      <c r="IE27" s="3">
        <v>1</v>
      </c>
      <c r="IF27" s="12" cm="1">
        <f t="array" ref="IF27">IE27*ID27-SUM(IE27*GE27:IB27*$GE$4:$IB$4)</f>
        <v>0</v>
      </c>
      <c r="IG27" s="43"/>
      <c r="IH27" s="3">
        <v>44</v>
      </c>
      <c r="II27" s="3">
        <v>7</v>
      </c>
      <c r="IJ27" s="3"/>
      <c r="IK27" s="3">
        <v>43</v>
      </c>
      <c r="IL27" s="21">
        <v>307</v>
      </c>
      <c r="IM27" s="3">
        <v>0</v>
      </c>
      <c r="IN27" s="3">
        <v>0</v>
      </c>
      <c r="IO27" s="3">
        <v>0</v>
      </c>
      <c r="IP27" s="3">
        <v>1</v>
      </c>
      <c r="IQ27" s="3">
        <v>0</v>
      </c>
      <c r="IR27" s="3">
        <v>0</v>
      </c>
      <c r="IS27" s="3">
        <v>0</v>
      </c>
      <c r="IT27" s="3">
        <v>1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6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 t="s">
        <v>32</v>
      </c>
      <c r="KL27" s="3">
        <v>527</v>
      </c>
      <c r="KM27" s="3">
        <v>1</v>
      </c>
      <c r="KN27" s="12" cm="1">
        <f t="array" ref="KN27">KM27*KL27-SUM(KM27*IM27:KJ27*$IM$4:$KJ$4)</f>
        <v>0</v>
      </c>
    </row>
    <row r="28" spans="1:300" x14ac:dyDescent="0.35">
      <c r="A28" s="43"/>
      <c r="B28" s="3">
        <v>66</v>
      </c>
      <c r="C28" s="3">
        <v>2</v>
      </c>
      <c r="D28" s="3"/>
      <c r="E28" s="3">
        <v>65</v>
      </c>
      <c r="F28" s="4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12"/>
      <c r="BI28" s="43"/>
      <c r="BJ28" s="3">
        <v>9</v>
      </c>
      <c r="BK28" s="3">
        <v>8</v>
      </c>
      <c r="BL28" s="3"/>
      <c r="BM28" s="3">
        <v>8</v>
      </c>
      <c r="BN28" s="21">
        <v>307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5</v>
      </c>
      <c r="CK28" s="3">
        <v>0</v>
      </c>
      <c r="CL28" s="3">
        <v>2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1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2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 t="s">
        <v>32</v>
      </c>
      <c r="DN28" s="3">
        <v>415</v>
      </c>
      <c r="DO28" s="3">
        <v>1</v>
      </c>
      <c r="DP28" s="12" cm="1">
        <f t="array" ref="DP28">DO28*DN28-SUM(DO28*BO28:DL28*$BO$4:$DL$4)</f>
        <v>0</v>
      </c>
      <c r="DQ28" s="43"/>
      <c r="DR28" s="3">
        <v>77</v>
      </c>
      <c r="DS28" s="3">
        <v>13</v>
      </c>
      <c r="DT28" s="3"/>
      <c r="DU28" s="3">
        <v>77</v>
      </c>
      <c r="DV28" s="21">
        <v>330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11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2</v>
      </c>
      <c r="FE28" s="3">
        <v>0</v>
      </c>
      <c r="FF28" s="3">
        <v>1</v>
      </c>
      <c r="FG28" s="3">
        <v>0</v>
      </c>
      <c r="FH28" s="3">
        <v>0</v>
      </c>
      <c r="FI28" s="3">
        <v>0</v>
      </c>
      <c r="FJ28" s="3">
        <v>11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 t="s">
        <v>33</v>
      </c>
      <c r="FV28" s="3">
        <v>961</v>
      </c>
      <c r="FW28" s="3">
        <v>1</v>
      </c>
      <c r="FX28" s="12" cm="1">
        <f t="array" ref="FX28">FW28*FV28-SUM(FW28*DW28:FT28*$DW$4:$FT$4)</f>
        <v>0</v>
      </c>
      <c r="FY28" s="43"/>
      <c r="FZ28" s="3">
        <v>36</v>
      </c>
      <c r="GA28" s="3">
        <v>3</v>
      </c>
      <c r="GB28" s="3"/>
      <c r="GC28" s="3">
        <v>36</v>
      </c>
      <c r="GD28" s="21">
        <v>270</v>
      </c>
      <c r="GE28" s="3">
        <v>2</v>
      </c>
      <c r="GF28" s="3">
        <v>0</v>
      </c>
      <c r="GG28" s="3">
        <v>0</v>
      </c>
      <c r="GH28" s="3">
        <v>1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3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2</v>
      </c>
      <c r="IC28" s="3" t="s">
        <v>33</v>
      </c>
      <c r="ID28" s="3">
        <v>290</v>
      </c>
      <c r="IE28" s="3">
        <v>1</v>
      </c>
      <c r="IF28" s="12" cm="1">
        <f t="array" ref="IF28">IE28*ID28-SUM(IE28*GE28:IB28*$GE$4:$IB$4)</f>
        <v>0</v>
      </c>
      <c r="IG28" s="43"/>
      <c r="IH28" s="3">
        <v>53</v>
      </c>
      <c r="II28" s="3">
        <v>5</v>
      </c>
      <c r="IJ28" s="3"/>
      <c r="IK28" s="3">
        <v>53</v>
      </c>
      <c r="IL28" s="21">
        <v>310</v>
      </c>
      <c r="IM28" s="3">
        <v>0</v>
      </c>
      <c r="IN28" s="3">
        <v>0</v>
      </c>
      <c r="IO28" s="3">
        <v>0</v>
      </c>
      <c r="IP28" s="3">
        <v>3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1</v>
      </c>
      <c r="KA28" s="3">
        <v>0</v>
      </c>
      <c r="KB28" s="3">
        <v>1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2</v>
      </c>
      <c r="KI28" s="3">
        <v>0</v>
      </c>
      <c r="KJ28" s="3">
        <v>0</v>
      </c>
      <c r="KK28" s="3" t="s">
        <v>32</v>
      </c>
      <c r="KL28" s="3">
        <v>527</v>
      </c>
      <c r="KM28" s="3">
        <v>1</v>
      </c>
      <c r="KN28" s="12" cm="1">
        <f t="array" ref="KN28">KM28*KL28-SUM(KM28*IM28:KJ28*$IM$4:$KJ$4)</f>
        <v>0</v>
      </c>
    </row>
    <row r="29" spans="1:300" x14ac:dyDescent="0.35">
      <c r="A29" s="43"/>
      <c r="B29" s="3">
        <v>22</v>
      </c>
      <c r="C29" s="3">
        <v>4</v>
      </c>
      <c r="D29" s="3"/>
      <c r="E29" s="3">
        <v>22</v>
      </c>
      <c r="F29" s="4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12"/>
      <c r="BI29" s="43"/>
      <c r="BJ29" s="3">
        <v>10</v>
      </c>
      <c r="BK29" s="3">
        <v>6</v>
      </c>
      <c r="BL29" s="3"/>
      <c r="BM29" s="3">
        <v>10</v>
      </c>
      <c r="BN29" s="21">
        <v>310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2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3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 t="s">
        <v>32</v>
      </c>
      <c r="DN29" s="3">
        <v>415</v>
      </c>
      <c r="DO29" s="3">
        <v>2</v>
      </c>
      <c r="DP29" s="12" cm="1">
        <f t="array" ref="DP29">DO29*DN29-SUM(DO29*BO29:DL29*$BO$4:$DL$4)</f>
        <v>0</v>
      </c>
      <c r="DQ29" s="43"/>
      <c r="DR29" s="3">
        <v>59</v>
      </c>
      <c r="DS29" s="3">
        <v>15</v>
      </c>
      <c r="DT29" s="3"/>
      <c r="DU29" s="3">
        <v>59</v>
      </c>
      <c r="DV29" s="21">
        <v>336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9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11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1</v>
      </c>
      <c r="FQ29" s="3">
        <v>0</v>
      </c>
      <c r="FR29" s="3">
        <v>0</v>
      </c>
      <c r="FS29" s="3">
        <v>0</v>
      </c>
      <c r="FT29" s="3">
        <v>0</v>
      </c>
      <c r="FU29" s="3" t="s">
        <v>33</v>
      </c>
      <c r="FV29" s="3">
        <v>961</v>
      </c>
      <c r="FW29" s="3">
        <v>1</v>
      </c>
      <c r="FX29" s="12" cm="1">
        <f t="array" ref="FX29">FW29*FV29-SUM(FW29*DW29:FT29*$DW$4:$FT$4)</f>
        <v>0</v>
      </c>
      <c r="FY29" s="43"/>
      <c r="FZ29" s="3">
        <v>72</v>
      </c>
      <c r="GA29" s="3">
        <v>4</v>
      </c>
      <c r="GB29" s="3"/>
      <c r="GC29" s="3">
        <v>72</v>
      </c>
      <c r="GD29" s="21">
        <v>273</v>
      </c>
      <c r="GE29" s="3">
        <v>2</v>
      </c>
      <c r="GF29" s="3">
        <v>0</v>
      </c>
      <c r="GG29" s="3">
        <v>0</v>
      </c>
      <c r="GH29" s="3">
        <v>0</v>
      </c>
      <c r="GI29" s="3">
        <v>0</v>
      </c>
      <c r="GJ29" s="3">
        <v>4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4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 t="s">
        <v>33</v>
      </c>
      <c r="ID29" s="3">
        <v>290</v>
      </c>
      <c r="IE29" s="3">
        <v>1</v>
      </c>
      <c r="IF29" s="12" cm="1">
        <f t="array" ref="IF29">IE29*ID29-SUM(IE29*GE29:IB29*$GE$4:$IB$4)</f>
        <v>0</v>
      </c>
      <c r="IG29" s="43"/>
      <c r="IH29" s="3">
        <v>65</v>
      </c>
      <c r="II29" s="3">
        <v>3</v>
      </c>
      <c r="IJ29" s="3"/>
      <c r="IK29" s="3">
        <v>65</v>
      </c>
      <c r="IL29" s="21">
        <v>312</v>
      </c>
      <c r="IM29" s="3">
        <v>0</v>
      </c>
      <c r="IN29" s="3">
        <v>0</v>
      </c>
      <c r="IO29" s="3">
        <v>0</v>
      </c>
      <c r="IP29" s="3">
        <v>2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1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1</v>
      </c>
      <c r="KI29" s="3">
        <v>0</v>
      </c>
      <c r="KJ29" s="3">
        <v>0</v>
      </c>
      <c r="KK29" s="3" t="s">
        <v>33</v>
      </c>
      <c r="KL29" s="3">
        <v>341</v>
      </c>
      <c r="KM29" s="3">
        <v>1</v>
      </c>
      <c r="KN29" s="12" cm="1">
        <f t="array" ref="KN29">KM29*KL29-SUM(KM29*IM29:KJ29*$IM$4:$KJ$4)</f>
        <v>0</v>
      </c>
    </row>
    <row r="30" spans="1:300" x14ac:dyDescent="0.35">
      <c r="A30" s="43"/>
      <c r="B30" s="3">
        <v>68</v>
      </c>
      <c r="C30" s="3">
        <v>3</v>
      </c>
      <c r="D30" s="3"/>
      <c r="E30" s="3">
        <v>68</v>
      </c>
      <c r="F30" s="4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12"/>
      <c r="BI30" s="43"/>
      <c r="BJ30" s="3">
        <v>25</v>
      </c>
      <c r="BK30" s="3">
        <v>4</v>
      </c>
      <c r="BL30" s="3"/>
      <c r="BM30" s="3">
        <v>25</v>
      </c>
      <c r="BN30" s="21">
        <v>314</v>
      </c>
      <c r="BO30" s="3">
        <v>0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1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2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2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4</v>
      </c>
      <c r="DL30" s="3">
        <v>0</v>
      </c>
      <c r="DM30" s="3" t="s">
        <v>31</v>
      </c>
      <c r="DN30" s="3">
        <v>446</v>
      </c>
      <c r="DO30" s="3">
        <v>1</v>
      </c>
      <c r="DP30" s="12" cm="1">
        <f t="array" ref="DP30">DO30*DN30-SUM(DO30*BO30:DL30*$BO$4:$DL$4)</f>
        <v>0</v>
      </c>
      <c r="DQ30" s="43"/>
      <c r="DR30" s="3">
        <v>68</v>
      </c>
      <c r="DS30" s="3">
        <v>6</v>
      </c>
      <c r="DT30" s="3"/>
      <c r="DU30" s="3">
        <v>68</v>
      </c>
      <c r="DV30" s="21">
        <v>342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9</v>
      </c>
      <c r="EY30" s="3">
        <v>0</v>
      </c>
      <c r="EZ30" s="3">
        <v>1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1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 t="s">
        <v>33</v>
      </c>
      <c r="FV30" s="3">
        <v>961</v>
      </c>
      <c r="FW30" s="3">
        <v>1</v>
      </c>
      <c r="FX30" s="12" cm="1">
        <f t="array" ref="FX30">FW30*FV30-SUM(FW30*DW30:FT30*$DW$4:$FT$4)</f>
        <v>0</v>
      </c>
      <c r="FY30" s="43"/>
      <c r="FZ30" s="3">
        <v>45</v>
      </c>
      <c r="GA30" s="3">
        <v>7</v>
      </c>
      <c r="GB30" s="3"/>
      <c r="GC30" s="3">
        <v>45</v>
      </c>
      <c r="GD30" s="21">
        <v>276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1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5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 t="s">
        <v>33</v>
      </c>
      <c r="ID30" s="3">
        <v>290</v>
      </c>
      <c r="IE30" s="3">
        <v>1</v>
      </c>
      <c r="IF30" s="12" cm="1">
        <f t="array" ref="IF30">IE30*ID30-SUM(IE30*GE30:IB30*$GE$4:$IB$4)</f>
        <v>0</v>
      </c>
      <c r="IG30" s="43"/>
      <c r="IH30" s="3">
        <v>40</v>
      </c>
      <c r="II30" s="3">
        <v>7</v>
      </c>
      <c r="IJ30" s="3"/>
      <c r="IK30" s="3">
        <v>40</v>
      </c>
      <c r="IL30" s="21">
        <v>313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3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4</v>
      </c>
      <c r="JX30" s="3">
        <v>0</v>
      </c>
      <c r="JY30" s="3">
        <v>0</v>
      </c>
      <c r="JZ30" s="3">
        <v>0</v>
      </c>
      <c r="KA30" s="3">
        <v>1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 t="s">
        <v>32</v>
      </c>
      <c r="KL30" s="3">
        <v>527</v>
      </c>
      <c r="KM30" s="3">
        <v>1</v>
      </c>
      <c r="KN30" s="12" cm="1">
        <f t="array" ref="KN30">KM30*KL30-SUM(KM30*IM30:KJ30*$IM$4:$KJ$4)</f>
        <v>0</v>
      </c>
    </row>
    <row r="31" spans="1:300" x14ac:dyDescent="0.35">
      <c r="A31" s="43"/>
      <c r="B31" s="3">
        <v>40</v>
      </c>
      <c r="C31" s="3">
        <v>2</v>
      </c>
      <c r="D31" s="3"/>
      <c r="E31" s="3">
        <v>39</v>
      </c>
      <c r="F31" s="4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12"/>
      <c r="BI31" s="43"/>
      <c r="BJ31" s="3">
        <v>31</v>
      </c>
      <c r="BK31" s="3">
        <v>9</v>
      </c>
      <c r="BL31" s="3"/>
      <c r="BM31" s="3">
        <v>31</v>
      </c>
      <c r="BN31" s="21">
        <v>319</v>
      </c>
      <c r="BO31" s="3">
        <v>0</v>
      </c>
      <c r="BP31" s="3">
        <v>0</v>
      </c>
      <c r="BQ31" s="3">
        <v>0</v>
      </c>
      <c r="BR31" s="3">
        <v>1</v>
      </c>
      <c r="BS31" s="3">
        <v>0</v>
      </c>
      <c r="BT31" s="3">
        <v>0</v>
      </c>
      <c r="BU31" s="3">
        <v>2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1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3</v>
      </c>
      <c r="DI31" s="3">
        <v>0</v>
      </c>
      <c r="DJ31" s="3">
        <v>0</v>
      </c>
      <c r="DK31" s="3">
        <v>0</v>
      </c>
      <c r="DL31" s="3">
        <v>0</v>
      </c>
      <c r="DM31" s="3" t="s">
        <v>32</v>
      </c>
      <c r="DN31" s="3">
        <v>415</v>
      </c>
      <c r="DO31" s="3">
        <v>1</v>
      </c>
      <c r="DP31" s="12" cm="1">
        <f t="array" ref="DP31">DO31*DN31-SUM(DO31*BO31:DL31*$BO$4:$DL$4)</f>
        <v>0</v>
      </c>
      <c r="DQ31" s="43"/>
      <c r="DR31" s="3">
        <v>78</v>
      </c>
      <c r="DS31" s="3">
        <v>8</v>
      </c>
      <c r="DT31" s="3"/>
      <c r="DU31" s="3">
        <v>77</v>
      </c>
      <c r="DV31" s="21">
        <v>345</v>
      </c>
      <c r="DW31" s="3">
        <v>0</v>
      </c>
      <c r="DX31" s="3">
        <v>2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1</v>
      </c>
      <c r="EZ31" s="3">
        <v>0</v>
      </c>
      <c r="FA31" s="3">
        <v>0</v>
      </c>
      <c r="FB31" s="3">
        <v>6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 t="s">
        <v>33</v>
      </c>
      <c r="FV31" s="3">
        <v>961</v>
      </c>
      <c r="FW31" s="3">
        <v>1</v>
      </c>
      <c r="FX31" s="12" cm="1">
        <f t="array" ref="FX31">FW31*FV31-SUM(FW31*DW31:FT31*$DW$4:$FT$4)</f>
        <v>0</v>
      </c>
      <c r="FY31" s="43"/>
      <c r="FZ31" s="3">
        <v>39</v>
      </c>
      <c r="GA31" s="3">
        <v>4</v>
      </c>
      <c r="GB31" s="3"/>
      <c r="GC31" s="3">
        <v>39</v>
      </c>
      <c r="GD31" s="21">
        <v>282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1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3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2</v>
      </c>
      <c r="HZ31" s="3">
        <v>0</v>
      </c>
      <c r="IA31" s="3">
        <v>0</v>
      </c>
      <c r="IB31" s="3">
        <v>1</v>
      </c>
      <c r="IC31" s="3" t="s">
        <v>33</v>
      </c>
      <c r="ID31" s="3">
        <v>290</v>
      </c>
      <c r="IE31" s="3">
        <v>1</v>
      </c>
      <c r="IF31" s="12" cm="1">
        <f t="array" ref="IF31">IE31*ID31-SUM(IE31*GE31:IB31*$GE$4:$IB$4)</f>
        <v>0</v>
      </c>
      <c r="IG31" s="43"/>
      <c r="IH31" s="3">
        <v>41</v>
      </c>
      <c r="II31" s="3">
        <v>3</v>
      </c>
      <c r="IJ31" s="3"/>
      <c r="IK31" s="3">
        <v>41</v>
      </c>
      <c r="IL31" s="21">
        <v>319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1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1</v>
      </c>
      <c r="KF31" s="3">
        <v>0</v>
      </c>
      <c r="KG31" s="3">
        <v>0</v>
      </c>
      <c r="KH31" s="3">
        <v>0</v>
      </c>
      <c r="KI31" s="3">
        <v>0</v>
      </c>
      <c r="KJ31" s="3">
        <v>3</v>
      </c>
      <c r="KK31" s="3" t="s">
        <v>32</v>
      </c>
      <c r="KL31" s="3">
        <v>527</v>
      </c>
      <c r="KM31" s="3">
        <v>1</v>
      </c>
      <c r="KN31" s="12" cm="1">
        <f t="array" ref="KN31">KM31*KL31-SUM(KM31*IM31:KJ31*$IM$4:$KJ$4)</f>
        <v>0</v>
      </c>
    </row>
    <row r="32" spans="1:300" x14ac:dyDescent="0.35">
      <c r="A32" s="43"/>
      <c r="B32" s="3">
        <v>51</v>
      </c>
      <c r="C32" s="3">
        <v>3</v>
      </c>
      <c r="D32" s="3"/>
      <c r="E32" s="3">
        <v>50</v>
      </c>
      <c r="F32" s="4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12"/>
      <c r="BI32" s="43"/>
      <c r="BJ32" s="3">
        <v>7</v>
      </c>
      <c r="BK32" s="3">
        <v>5</v>
      </c>
      <c r="BL32" s="3"/>
      <c r="BM32" s="3">
        <v>6</v>
      </c>
      <c r="BN32" s="21">
        <v>326</v>
      </c>
      <c r="BO32" s="3">
        <v>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6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5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1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 t="s">
        <v>31</v>
      </c>
      <c r="DN32" s="3">
        <v>446</v>
      </c>
      <c r="DO32" s="3">
        <v>2</v>
      </c>
      <c r="DP32" s="12" cm="1">
        <f t="array" ref="DP32">DO32*DN32-SUM(DO32*BO32:DL32*$BO$4:$DL$4)</f>
        <v>0</v>
      </c>
      <c r="DQ32" s="43"/>
      <c r="DR32" s="3">
        <v>53</v>
      </c>
      <c r="DS32" s="3">
        <v>6</v>
      </c>
      <c r="DT32" s="3"/>
      <c r="DU32" s="3">
        <v>52</v>
      </c>
      <c r="DV32" s="21">
        <v>346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1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6</v>
      </c>
      <c r="EZ32" s="3">
        <v>0</v>
      </c>
      <c r="FA32" s="3">
        <v>0</v>
      </c>
      <c r="FB32" s="3">
        <v>0</v>
      </c>
      <c r="FC32" s="3">
        <v>1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 t="s">
        <v>32</v>
      </c>
      <c r="FV32" s="3">
        <v>809</v>
      </c>
      <c r="FW32" s="3">
        <v>1</v>
      </c>
      <c r="FX32" s="12" cm="1">
        <f t="array" ref="FX32">FW32*FV32-SUM(FW32*DW32:FT32*$DW$4:$FT$4)</f>
        <v>0</v>
      </c>
      <c r="FY32" s="43"/>
      <c r="FZ32" s="3">
        <v>63</v>
      </c>
      <c r="GA32" s="3">
        <v>5</v>
      </c>
      <c r="GB32" s="3"/>
      <c r="GC32" s="3">
        <v>63</v>
      </c>
      <c r="GD32" s="21">
        <v>283</v>
      </c>
      <c r="GE32" s="3">
        <v>0</v>
      </c>
      <c r="GF32" s="3">
        <v>0</v>
      </c>
      <c r="GG32" s="3">
        <v>1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1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1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 t="s">
        <v>32</v>
      </c>
      <c r="ID32" s="3">
        <v>184</v>
      </c>
      <c r="IE32" s="3">
        <v>2</v>
      </c>
      <c r="IF32" s="12" cm="1">
        <f t="array" ref="IF32">IE32*ID32-SUM(IE32*GE32:IB32*$GE$4:$IB$4)</f>
        <v>0</v>
      </c>
      <c r="IG32" s="43"/>
      <c r="IH32" s="3">
        <v>83</v>
      </c>
      <c r="II32" s="3">
        <v>3</v>
      </c>
      <c r="IJ32" s="3"/>
      <c r="IK32" s="3">
        <v>83</v>
      </c>
      <c r="IL32" s="21">
        <v>320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1</v>
      </c>
      <c r="KC32" s="3">
        <v>0</v>
      </c>
      <c r="KD32" s="3">
        <v>0</v>
      </c>
      <c r="KE32" s="3">
        <v>0</v>
      </c>
      <c r="KF32" s="3">
        <v>4</v>
      </c>
      <c r="KG32" s="3">
        <v>0</v>
      </c>
      <c r="KH32" s="3">
        <v>0</v>
      </c>
      <c r="KI32" s="3">
        <v>0</v>
      </c>
      <c r="KJ32" s="3">
        <v>0</v>
      </c>
      <c r="KK32" s="3" t="s">
        <v>31</v>
      </c>
      <c r="KL32" s="3">
        <v>381</v>
      </c>
      <c r="KM32" s="3">
        <v>1</v>
      </c>
      <c r="KN32" s="12" cm="1">
        <f t="array" ref="KN32">KM32*KL32-SUM(KM32*IM32:KJ32*$IM$4:$KJ$4)</f>
        <v>0</v>
      </c>
    </row>
    <row r="33" spans="1:300" x14ac:dyDescent="0.35">
      <c r="A33" s="43"/>
      <c r="B33" s="3">
        <v>48</v>
      </c>
      <c r="C33" s="3">
        <v>3</v>
      </c>
      <c r="D33" s="3"/>
      <c r="E33" s="3">
        <v>48</v>
      </c>
      <c r="F33" s="4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12"/>
      <c r="BI33" s="43"/>
      <c r="BJ33" s="3">
        <v>58</v>
      </c>
      <c r="BK33" s="3">
        <v>3</v>
      </c>
      <c r="BL33" s="3"/>
      <c r="BM33" s="3">
        <v>58</v>
      </c>
      <c r="BN33" s="21">
        <v>329</v>
      </c>
      <c r="BO33" s="3">
        <v>0</v>
      </c>
      <c r="BP33" s="3">
        <v>2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3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 t="s">
        <v>31</v>
      </c>
      <c r="DN33" s="3">
        <v>446</v>
      </c>
      <c r="DO33" s="3">
        <v>2</v>
      </c>
      <c r="DP33" s="12" cm="1">
        <f t="array" ref="DP33">DO33*DN33-SUM(DO33*BO33:DL33*$BO$4:$DL$4)</f>
        <v>0</v>
      </c>
      <c r="DQ33" s="43"/>
      <c r="DR33" s="3">
        <v>100</v>
      </c>
      <c r="DS33" s="3">
        <v>9</v>
      </c>
      <c r="DT33" s="3"/>
      <c r="DU33" s="3">
        <v>99</v>
      </c>
      <c r="DV33" s="21">
        <v>348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7</v>
      </c>
      <c r="EZ33" s="3">
        <v>0</v>
      </c>
      <c r="FA33" s="3">
        <v>0</v>
      </c>
      <c r="FB33" s="3">
        <v>0</v>
      </c>
      <c r="FC33" s="3">
        <v>2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1</v>
      </c>
      <c r="FQ33" s="3">
        <v>0</v>
      </c>
      <c r="FR33" s="3">
        <v>0</v>
      </c>
      <c r="FS33" s="3">
        <v>0</v>
      </c>
      <c r="FT33" s="3">
        <v>0</v>
      </c>
      <c r="FU33" s="3" t="s">
        <v>33</v>
      </c>
      <c r="FV33" s="3">
        <v>961</v>
      </c>
      <c r="FW33" s="3">
        <v>1</v>
      </c>
      <c r="FX33" s="12" cm="1">
        <f t="array" ref="FX33">FW33*FV33-SUM(FW33*DW33:FT33*$DW$4:$FT$4)</f>
        <v>0</v>
      </c>
      <c r="FY33" s="43"/>
      <c r="FZ33" s="3">
        <v>19</v>
      </c>
      <c r="GA33" s="3">
        <v>6</v>
      </c>
      <c r="GB33" s="3"/>
      <c r="GC33" s="3">
        <v>19</v>
      </c>
      <c r="GD33" s="21">
        <v>285</v>
      </c>
      <c r="GE33" s="3">
        <v>0</v>
      </c>
      <c r="GF33" s="3">
        <v>0</v>
      </c>
      <c r="GG33" s="3">
        <v>2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1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1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 t="s">
        <v>33</v>
      </c>
      <c r="ID33" s="3">
        <v>290</v>
      </c>
      <c r="IE33" s="3">
        <v>2</v>
      </c>
      <c r="IF33" s="12" cm="1">
        <f t="array" ref="IF33">IE33*ID33-SUM(IE33*GE33:IB33*$GE$4:$IB$4)</f>
        <v>0</v>
      </c>
      <c r="IG33" s="43"/>
      <c r="IH33" s="3">
        <v>99</v>
      </c>
      <c r="II33" s="3">
        <v>7</v>
      </c>
      <c r="IJ33" s="3"/>
      <c r="IK33" s="3">
        <v>99</v>
      </c>
      <c r="IL33" s="21">
        <v>321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1</v>
      </c>
      <c r="JY33" s="3">
        <v>0</v>
      </c>
      <c r="JZ33" s="3">
        <v>1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2</v>
      </c>
      <c r="KK33" s="3" t="s">
        <v>33</v>
      </c>
      <c r="KL33" s="3">
        <v>341</v>
      </c>
      <c r="KM33" s="3">
        <v>1</v>
      </c>
      <c r="KN33" s="12" cm="1">
        <f t="array" ref="KN33">KM33*KL33-SUM(KM33*IM33:KJ33*$IM$4:$KJ$4)</f>
        <v>0</v>
      </c>
    </row>
    <row r="34" spans="1:300" x14ac:dyDescent="0.35">
      <c r="A34" s="43"/>
      <c r="B34" s="3">
        <v>60</v>
      </c>
      <c r="C34" s="3">
        <v>3</v>
      </c>
      <c r="D34" s="3"/>
      <c r="E34" s="3">
        <v>59</v>
      </c>
      <c r="F34" s="4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12"/>
      <c r="BI34" s="43"/>
      <c r="BJ34" s="3">
        <v>8</v>
      </c>
      <c r="BK34" s="3">
        <v>8</v>
      </c>
      <c r="BL34" s="3"/>
      <c r="BM34" s="3">
        <v>8</v>
      </c>
      <c r="BN34" s="21">
        <v>335</v>
      </c>
      <c r="BO34" s="3">
        <v>0</v>
      </c>
      <c r="BP34" s="3">
        <v>0</v>
      </c>
      <c r="BQ34" s="3">
        <v>0</v>
      </c>
      <c r="BR34" s="3">
        <v>5</v>
      </c>
      <c r="BS34" s="3">
        <v>0</v>
      </c>
      <c r="BT34" s="3">
        <v>0</v>
      </c>
      <c r="BU34" s="3">
        <v>3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1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 t="s">
        <v>31</v>
      </c>
      <c r="DN34" s="3">
        <v>446</v>
      </c>
      <c r="DO34" s="3">
        <v>1</v>
      </c>
      <c r="DP34" s="12" cm="1">
        <f t="array" ref="DP34">DO34*DN34-SUM(DO34*BO34:DL34*$BO$4:$DL$4)</f>
        <v>0</v>
      </c>
      <c r="DQ34" s="43"/>
      <c r="DR34" s="3">
        <v>103</v>
      </c>
      <c r="DS34" s="3">
        <v>14</v>
      </c>
      <c r="DT34" s="3"/>
      <c r="DU34" s="3">
        <v>103</v>
      </c>
      <c r="DV34" s="21">
        <v>357</v>
      </c>
      <c r="DW34" s="3">
        <v>0</v>
      </c>
      <c r="DX34" s="3">
        <v>0</v>
      </c>
      <c r="DY34" s="3">
        <v>0</v>
      </c>
      <c r="DZ34" s="3">
        <v>0</v>
      </c>
      <c r="EA34" s="3">
        <v>5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4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 t="s">
        <v>33</v>
      </c>
      <c r="FV34" s="3">
        <v>961</v>
      </c>
      <c r="FW34" s="3">
        <v>3</v>
      </c>
      <c r="FX34" s="12" cm="1">
        <f t="array" ref="FX34">FW34*FV34-SUM(FW34*DW34:FT34*$DW$4:$FT$4)</f>
        <v>0</v>
      </c>
      <c r="FY34" s="43"/>
      <c r="FZ34" s="3">
        <v>35</v>
      </c>
      <c r="GA34" s="3">
        <v>5</v>
      </c>
      <c r="GB34" s="3"/>
      <c r="GC34" s="3">
        <v>35</v>
      </c>
      <c r="GD34" s="21">
        <v>288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1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5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1</v>
      </c>
      <c r="IC34" s="3" t="s">
        <v>33</v>
      </c>
      <c r="ID34" s="3">
        <v>290</v>
      </c>
      <c r="IE34" s="3">
        <v>1</v>
      </c>
      <c r="IF34" s="12" cm="1">
        <f t="array" ref="IF34">IE34*ID34-SUM(IE34*GE34:IB34*$GE$4:$IB$4)</f>
        <v>0</v>
      </c>
      <c r="IG34" s="43"/>
      <c r="IH34" s="3">
        <v>93</v>
      </c>
      <c r="II34" s="3">
        <v>4</v>
      </c>
      <c r="IJ34" s="3"/>
      <c r="IK34" s="3">
        <v>92</v>
      </c>
      <c r="IL34" s="21">
        <v>322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4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1</v>
      </c>
      <c r="JV34" s="3">
        <v>0</v>
      </c>
      <c r="JW34" s="3">
        <v>0</v>
      </c>
      <c r="JX34" s="3">
        <v>0</v>
      </c>
      <c r="JY34" s="3">
        <v>0</v>
      </c>
      <c r="JZ34" s="3">
        <v>6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 t="s">
        <v>32</v>
      </c>
      <c r="KL34" s="3">
        <v>527</v>
      </c>
      <c r="KM34" s="3">
        <v>1</v>
      </c>
      <c r="KN34" s="12" cm="1">
        <f t="array" ref="KN34">KM34*KL34-SUM(KM34*IM34:KJ34*$IM$4:$KJ$4)</f>
        <v>0</v>
      </c>
    </row>
    <row r="35" spans="1:300" x14ac:dyDescent="0.35">
      <c r="A35" s="43"/>
      <c r="B35" s="3">
        <v>30</v>
      </c>
      <c r="C35" s="3">
        <v>3</v>
      </c>
      <c r="D35" s="3"/>
      <c r="E35" s="3">
        <v>30</v>
      </c>
      <c r="F35" s="4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12"/>
      <c r="BI35" s="43"/>
      <c r="BJ35" s="3">
        <v>65</v>
      </c>
      <c r="BK35" s="3">
        <v>5</v>
      </c>
      <c r="BL35" s="3"/>
      <c r="BM35" s="3">
        <v>65</v>
      </c>
      <c r="BN35" s="49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12"/>
      <c r="DQ35" s="43"/>
      <c r="DR35" s="3">
        <v>50</v>
      </c>
      <c r="DS35" s="3">
        <v>10</v>
      </c>
      <c r="DT35" s="3"/>
      <c r="DU35" s="3">
        <v>50</v>
      </c>
      <c r="DV35" s="21">
        <v>360</v>
      </c>
      <c r="DW35" s="3">
        <v>0</v>
      </c>
      <c r="DX35" s="3">
        <v>3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4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1</v>
      </c>
      <c r="FK35" s="3">
        <v>0</v>
      </c>
      <c r="FL35" s="3">
        <v>0</v>
      </c>
      <c r="FM35" s="3">
        <v>0</v>
      </c>
      <c r="FN35" s="3">
        <v>0</v>
      </c>
      <c r="FO35" s="3">
        <v>5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 t="s">
        <v>33</v>
      </c>
      <c r="FV35" s="3">
        <v>961</v>
      </c>
      <c r="FW35" s="3">
        <v>1</v>
      </c>
      <c r="FX35" s="12" cm="1">
        <f t="array" ref="FX35">FW35*FV35-SUM(FW35*DW35:FT35*$DW$4:$FT$4)</f>
        <v>0</v>
      </c>
      <c r="FY35" s="43"/>
      <c r="FZ35" s="3">
        <v>18</v>
      </c>
      <c r="GA35" s="3">
        <v>4</v>
      </c>
      <c r="GB35" s="3"/>
      <c r="GC35" s="3">
        <v>17</v>
      </c>
      <c r="GD35" s="21">
        <v>291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1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1</v>
      </c>
      <c r="GT35" s="3">
        <v>1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1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 t="s">
        <v>33</v>
      </c>
      <c r="ID35" s="3">
        <v>290</v>
      </c>
      <c r="IE35" s="3">
        <v>2</v>
      </c>
      <c r="IF35" s="12" cm="1">
        <f t="array" ref="IF35">IE35*ID35-SUM(IE35*GE35:IB35*$GE$4:$IB$4)</f>
        <v>0</v>
      </c>
      <c r="IG35" s="43"/>
      <c r="IH35" s="3">
        <v>79</v>
      </c>
      <c r="II35" s="3">
        <v>7</v>
      </c>
      <c r="IJ35" s="3"/>
      <c r="IK35" s="3">
        <v>79</v>
      </c>
      <c r="IL35" s="21">
        <v>324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3</v>
      </c>
      <c r="JV35" s="3">
        <v>0</v>
      </c>
      <c r="JW35" s="3">
        <v>0</v>
      </c>
      <c r="JX35" s="3">
        <v>2</v>
      </c>
      <c r="JY35" s="3">
        <v>0</v>
      </c>
      <c r="JZ35" s="3">
        <v>1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 t="s">
        <v>33</v>
      </c>
      <c r="KL35" s="3">
        <v>341</v>
      </c>
      <c r="KM35" s="3">
        <v>1</v>
      </c>
      <c r="KN35" s="12" cm="1">
        <f t="array" ref="KN35">KM35*KL35-SUM(KM35*IM35:KJ35*$IM$4:$KJ$4)</f>
        <v>0</v>
      </c>
    </row>
    <row r="36" spans="1:300" x14ac:dyDescent="0.35">
      <c r="A36" s="43"/>
      <c r="B36" s="3">
        <v>21</v>
      </c>
      <c r="C36" s="3">
        <v>3</v>
      </c>
      <c r="D36" s="3"/>
      <c r="E36" s="3">
        <v>21</v>
      </c>
      <c r="F36" s="4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12"/>
      <c r="BI36" s="43"/>
      <c r="BJ36" s="3">
        <v>27</v>
      </c>
      <c r="BK36" s="3">
        <v>7</v>
      </c>
      <c r="BL36" s="3"/>
      <c r="BM36" s="3">
        <v>27</v>
      </c>
      <c r="BN36" s="49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12"/>
      <c r="DQ36" s="43"/>
      <c r="DR36" s="3">
        <v>66</v>
      </c>
      <c r="DS36" s="3">
        <v>3</v>
      </c>
      <c r="DT36" s="3"/>
      <c r="DU36" s="3">
        <v>66</v>
      </c>
      <c r="DV36" s="21">
        <v>362</v>
      </c>
      <c r="DW36" s="3">
        <v>0</v>
      </c>
      <c r="DX36" s="3">
        <v>6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1</v>
      </c>
      <c r="EI36" s="3">
        <v>0</v>
      </c>
      <c r="EJ36" s="3">
        <v>0</v>
      </c>
      <c r="EK36" s="3">
        <v>1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1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 t="s">
        <v>31</v>
      </c>
      <c r="FV36" s="3">
        <v>632</v>
      </c>
      <c r="FW36" s="3">
        <v>2</v>
      </c>
      <c r="FX36" s="12" cm="1">
        <f t="array" ref="FX36">FW36*FV36-SUM(FW36*DW36:FT36*$DW$4:$FT$4)</f>
        <v>0</v>
      </c>
      <c r="FY36" s="43"/>
      <c r="FZ36" s="3">
        <v>42</v>
      </c>
      <c r="GA36" s="3">
        <v>5</v>
      </c>
      <c r="GB36" s="3"/>
      <c r="GC36" s="3">
        <v>42</v>
      </c>
      <c r="GD36" s="21">
        <v>293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2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1</v>
      </c>
      <c r="HQ36" s="3">
        <v>0</v>
      </c>
      <c r="HR36" s="3">
        <v>0</v>
      </c>
      <c r="HS36" s="3">
        <v>0</v>
      </c>
      <c r="HT36" s="3">
        <v>0</v>
      </c>
      <c r="HU36" s="3">
        <v>1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 t="s">
        <v>31</v>
      </c>
      <c r="ID36" s="3">
        <v>229</v>
      </c>
      <c r="IE36" s="3">
        <v>1</v>
      </c>
      <c r="IF36" s="12" cm="1">
        <f t="array" ref="IF36">IE36*ID36-SUM(IE36*GE36:IB36*$GE$4:$IB$4)</f>
        <v>0</v>
      </c>
      <c r="IG36" s="43"/>
      <c r="IH36" s="3">
        <v>86</v>
      </c>
      <c r="II36" s="3">
        <v>5</v>
      </c>
      <c r="IJ36" s="3"/>
      <c r="IK36" s="3">
        <v>85</v>
      </c>
      <c r="IL36" s="21">
        <v>331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1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3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2</v>
      </c>
      <c r="KH36" s="3">
        <v>0</v>
      </c>
      <c r="KI36" s="3">
        <v>0</v>
      </c>
      <c r="KJ36" s="3">
        <v>0</v>
      </c>
      <c r="KK36" s="3" t="s">
        <v>32</v>
      </c>
      <c r="KL36" s="3">
        <v>527</v>
      </c>
      <c r="KM36" s="3">
        <v>2</v>
      </c>
      <c r="KN36" s="12" cm="1">
        <f t="array" ref="KN36">KM36*KL36-SUM(KM36*IM36:KJ36*$IM$4:$KJ$4)</f>
        <v>0</v>
      </c>
    </row>
    <row r="37" spans="1:300" x14ac:dyDescent="0.35">
      <c r="A37" s="43"/>
      <c r="B37" s="3">
        <v>14</v>
      </c>
      <c r="C37" s="3">
        <v>4</v>
      </c>
      <c r="D37" s="3"/>
      <c r="E37" s="3">
        <v>14</v>
      </c>
      <c r="F37" s="4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12"/>
      <c r="BI37" s="43"/>
      <c r="BJ37" s="3">
        <v>41</v>
      </c>
      <c r="BK37" s="3">
        <v>6</v>
      </c>
      <c r="BL37" s="3"/>
      <c r="BM37" s="3">
        <v>40</v>
      </c>
      <c r="BN37" s="49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12"/>
      <c r="DQ37" s="43"/>
      <c r="DR37" s="3">
        <v>119</v>
      </c>
      <c r="DS37" s="3">
        <v>6</v>
      </c>
      <c r="DT37" s="3"/>
      <c r="DU37" s="3">
        <v>119</v>
      </c>
      <c r="DV37" s="21">
        <v>364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9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1</v>
      </c>
      <c r="FL37" s="3">
        <v>0</v>
      </c>
      <c r="FM37" s="3">
        <v>0</v>
      </c>
      <c r="FN37" s="3">
        <v>1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 t="s">
        <v>32</v>
      </c>
      <c r="FV37" s="3">
        <v>809</v>
      </c>
      <c r="FW37" s="3">
        <v>1</v>
      </c>
      <c r="FX37" s="12" cm="1">
        <f t="array" ref="FX37">FW37*FV37-SUM(FW37*DW37:FT37*$DW$4:$FT$4)</f>
        <v>0</v>
      </c>
      <c r="FY37" s="43"/>
      <c r="FZ37" s="3">
        <v>32</v>
      </c>
      <c r="GA37" s="3">
        <v>7</v>
      </c>
      <c r="GB37" s="3"/>
      <c r="GC37" s="3">
        <v>32</v>
      </c>
      <c r="GD37" s="21">
        <v>299</v>
      </c>
      <c r="GE37" s="3">
        <v>0</v>
      </c>
      <c r="GF37" s="3">
        <v>1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1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2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 t="s">
        <v>31</v>
      </c>
      <c r="ID37" s="3">
        <v>229</v>
      </c>
      <c r="IE37" s="3">
        <v>1</v>
      </c>
      <c r="IF37" s="12" cm="1">
        <f t="array" ref="IF37">IE37*ID37-SUM(IE37*GE37:IB37*$GE$4:$IB$4)</f>
        <v>0</v>
      </c>
      <c r="IG37" s="43"/>
      <c r="IH37" s="3">
        <v>67</v>
      </c>
      <c r="II37" s="3">
        <v>4</v>
      </c>
      <c r="IJ37" s="3"/>
      <c r="IK37" s="3">
        <v>67</v>
      </c>
      <c r="IL37" s="21">
        <v>334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1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3</v>
      </c>
      <c r="JK37" s="3">
        <v>0</v>
      </c>
      <c r="JL37" s="3">
        <v>0</v>
      </c>
      <c r="JM37" s="3">
        <v>0</v>
      </c>
      <c r="JN37" s="3">
        <v>1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1</v>
      </c>
      <c r="KH37" s="3">
        <v>0</v>
      </c>
      <c r="KI37" s="3">
        <v>0</v>
      </c>
      <c r="KJ37" s="3">
        <v>0</v>
      </c>
      <c r="KK37" s="3" t="s">
        <v>32</v>
      </c>
      <c r="KL37" s="3">
        <v>527</v>
      </c>
      <c r="KM37" s="3">
        <v>1</v>
      </c>
      <c r="KN37" s="12" cm="1">
        <f t="array" ref="KN37">KM37*KL37-SUM(KM37*IM37:KJ37*$IM$4:$KJ$4)</f>
        <v>0</v>
      </c>
    </row>
    <row r="38" spans="1:300" x14ac:dyDescent="0.35">
      <c r="A38" s="43"/>
      <c r="B38" s="3">
        <v>26</v>
      </c>
      <c r="C38" s="3">
        <v>1</v>
      </c>
      <c r="D38" s="3"/>
      <c r="E38" s="3">
        <v>25</v>
      </c>
      <c r="F38" s="4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12"/>
      <c r="BI38" s="43"/>
      <c r="BJ38" s="3">
        <v>160</v>
      </c>
      <c r="BK38" s="3">
        <v>8</v>
      </c>
      <c r="BL38" s="3"/>
      <c r="BM38" s="3">
        <v>160</v>
      </c>
      <c r="BN38" s="49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12"/>
      <c r="DQ38" s="43"/>
      <c r="DR38" s="3">
        <v>114</v>
      </c>
      <c r="DS38" s="3">
        <v>14</v>
      </c>
      <c r="DT38" s="3"/>
      <c r="DU38" s="3">
        <v>113</v>
      </c>
      <c r="DV38" s="21">
        <v>369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1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5</v>
      </c>
      <c r="FL38" s="3">
        <v>0</v>
      </c>
      <c r="FM38" s="3">
        <v>1</v>
      </c>
      <c r="FN38" s="3">
        <v>0</v>
      </c>
      <c r="FO38" s="3">
        <v>0</v>
      </c>
      <c r="FP38" s="3">
        <v>1</v>
      </c>
      <c r="FQ38" s="3">
        <v>0</v>
      </c>
      <c r="FR38" s="3">
        <v>0</v>
      </c>
      <c r="FS38" s="3">
        <v>0</v>
      </c>
      <c r="FT38" s="3">
        <v>0</v>
      </c>
      <c r="FU38" s="3" t="s">
        <v>33</v>
      </c>
      <c r="FV38" s="3">
        <v>961</v>
      </c>
      <c r="FW38" s="3">
        <v>2</v>
      </c>
      <c r="FX38" s="12" cm="1">
        <f t="array" ref="FX38">FW38*FV38-SUM(FW38*DW38:FT38*$DW$4:$FT$4)</f>
        <v>0</v>
      </c>
      <c r="FY38" s="43"/>
      <c r="FZ38" s="3">
        <v>29</v>
      </c>
      <c r="GA38" s="3">
        <v>7</v>
      </c>
      <c r="GB38" s="3"/>
      <c r="GC38" s="3">
        <v>29</v>
      </c>
      <c r="GD38" s="21">
        <v>300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4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1</v>
      </c>
      <c r="IC38" s="3" t="s">
        <v>33</v>
      </c>
      <c r="ID38" s="3">
        <v>290</v>
      </c>
      <c r="IE38" s="3">
        <v>1</v>
      </c>
      <c r="IF38" s="12" cm="1">
        <f t="array" ref="IF38">IE38*ID38-SUM(IE38*GE38:IB38*$GE$4:$IB$4)</f>
        <v>0</v>
      </c>
      <c r="IG38" s="43"/>
      <c r="IH38" s="3">
        <v>77</v>
      </c>
      <c r="II38" s="3">
        <v>6</v>
      </c>
      <c r="IJ38" s="3"/>
      <c r="IK38" s="3">
        <v>77</v>
      </c>
      <c r="IL38" s="21">
        <v>337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1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1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1</v>
      </c>
      <c r="KC38" s="3">
        <v>0</v>
      </c>
      <c r="KD38" s="3">
        <v>0</v>
      </c>
      <c r="KE38" s="3">
        <v>0</v>
      </c>
      <c r="KF38" s="3">
        <v>0</v>
      </c>
      <c r="KG38" s="3">
        <v>2</v>
      </c>
      <c r="KH38" s="3">
        <v>0</v>
      </c>
      <c r="KI38" s="3">
        <v>0</v>
      </c>
      <c r="KJ38" s="3">
        <v>0</v>
      </c>
      <c r="KK38" s="3" t="s">
        <v>32</v>
      </c>
      <c r="KL38" s="3">
        <v>527</v>
      </c>
      <c r="KM38" s="3">
        <v>1</v>
      </c>
      <c r="KN38" s="12" cm="1">
        <f t="array" ref="KN38">KM38*KL38-SUM(KM38*IM38:KJ38*$IM$4:$KJ$4)</f>
        <v>0</v>
      </c>
    </row>
    <row r="39" spans="1:300" x14ac:dyDescent="0.35">
      <c r="A39" s="43"/>
      <c r="B39" s="3">
        <v>155</v>
      </c>
      <c r="C39" s="3">
        <v>1</v>
      </c>
      <c r="D39" s="3"/>
      <c r="E39" s="3">
        <v>154</v>
      </c>
      <c r="F39" s="4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12"/>
      <c r="BI39" s="43"/>
      <c r="BJ39" s="3">
        <v>155</v>
      </c>
      <c r="BK39" s="3">
        <v>5</v>
      </c>
      <c r="BL39" s="3"/>
      <c r="BM39" s="3">
        <v>155</v>
      </c>
      <c r="BN39" s="49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12"/>
      <c r="DQ39" s="43"/>
      <c r="DR39" s="3">
        <v>26</v>
      </c>
      <c r="DS39" s="3">
        <v>5</v>
      </c>
      <c r="DT39" s="3"/>
      <c r="DU39" s="3">
        <v>26</v>
      </c>
      <c r="DV39" s="49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12"/>
      <c r="FY39" s="43"/>
      <c r="FZ39" s="3">
        <v>44</v>
      </c>
      <c r="GA39" s="3">
        <v>6</v>
      </c>
      <c r="GB39" s="3"/>
      <c r="GC39" s="3">
        <v>44</v>
      </c>
      <c r="GD39" s="21">
        <v>303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3</v>
      </c>
      <c r="HF39" s="3">
        <v>1</v>
      </c>
      <c r="HG39" s="3">
        <v>0</v>
      </c>
      <c r="HH39" s="3">
        <v>4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1</v>
      </c>
      <c r="IC39" s="3" t="s">
        <v>33</v>
      </c>
      <c r="ID39" s="3">
        <v>290</v>
      </c>
      <c r="IE39" s="3">
        <v>1</v>
      </c>
      <c r="IF39" s="12" cm="1">
        <f t="array" ref="IF39">IE39*ID39-SUM(IE39*GE39:IB39*$GE$4:$IB$4)</f>
        <v>0</v>
      </c>
      <c r="IG39" s="43"/>
      <c r="IH39" s="3">
        <v>87</v>
      </c>
      <c r="II39" s="3">
        <v>3</v>
      </c>
      <c r="IJ39" s="3"/>
      <c r="IK39" s="3">
        <v>87</v>
      </c>
      <c r="IL39" s="21">
        <v>341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3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1</v>
      </c>
      <c r="JW39" s="3">
        <v>0</v>
      </c>
      <c r="JX39" s="3">
        <v>2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 t="s">
        <v>31</v>
      </c>
      <c r="KL39" s="3">
        <v>381</v>
      </c>
      <c r="KM39" s="3">
        <v>1</v>
      </c>
      <c r="KN39" s="12" cm="1">
        <f t="array" ref="KN39">KM39*KL39-SUM(KM39*IM39:KJ39*$IM$4:$KJ$4)</f>
        <v>0</v>
      </c>
    </row>
    <row r="40" spans="1:300" x14ac:dyDescent="0.35">
      <c r="A40" s="43"/>
      <c r="B40" s="3">
        <v>85</v>
      </c>
      <c r="C40" s="3">
        <v>3</v>
      </c>
      <c r="D40" s="3"/>
      <c r="E40" s="3">
        <v>85</v>
      </c>
      <c r="F40" s="4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12"/>
      <c r="BI40" s="43"/>
      <c r="BJ40" s="3">
        <v>133</v>
      </c>
      <c r="BK40" s="3">
        <v>8</v>
      </c>
      <c r="BL40" s="3"/>
      <c r="BM40" s="3">
        <v>133</v>
      </c>
      <c r="BN40" s="49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12"/>
      <c r="DQ40" s="43"/>
      <c r="DR40" s="3">
        <v>27</v>
      </c>
      <c r="DS40" s="3">
        <v>14</v>
      </c>
      <c r="DT40" s="3"/>
      <c r="DU40" s="3">
        <v>27</v>
      </c>
      <c r="DV40" s="49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12"/>
      <c r="FY40" s="43"/>
      <c r="FZ40" s="3">
        <v>31</v>
      </c>
      <c r="GA40" s="3">
        <v>3</v>
      </c>
      <c r="GB40" s="3"/>
      <c r="GC40" s="3">
        <v>30</v>
      </c>
      <c r="GD40" s="21">
        <v>304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1</v>
      </c>
      <c r="GL40" s="3">
        <v>0</v>
      </c>
      <c r="GM40" s="3">
        <v>0</v>
      </c>
      <c r="GN40" s="3">
        <v>0</v>
      </c>
      <c r="GO40" s="3">
        <v>1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2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 t="s">
        <v>32</v>
      </c>
      <c r="ID40" s="3">
        <v>184</v>
      </c>
      <c r="IE40" s="3">
        <v>1</v>
      </c>
      <c r="IF40" s="12" cm="1">
        <f t="array" ref="IF40">IE40*ID40-SUM(IE40*GE40:IB40*$GE$4:$IB$4)</f>
        <v>0</v>
      </c>
      <c r="IG40" s="43"/>
      <c r="IH40" s="3">
        <v>95</v>
      </c>
      <c r="II40" s="3">
        <v>4</v>
      </c>
      <c r="IJ40" s="3"/>
      <c r="IK40" s="3">
        <v>94</v>
      </c>
      <c r="IL40" s="49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12"/>
    </row>
    <row r="41" spans="1:300" x14ac:dyDescent="0.35">
      <c r="A41" s="43"/>
      <c r="B41" s="3">
        <v>93</v>
      </c>
      <c r="C41" s="3">
        <v>2</v>
      </c>
      <c r="D41" s="3"/>
      <c r="E41" s="3">
        <v>93</v>
      </c>
      <c r="F41" s="4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12"/>
      <c r="BI41" s="43"/>
      <c r="BJ41" s="3">
        <v>116</v>
      </c>
      <c r="BK41" s="3">
        <v>6</v>
      </c>
      <c r="BL41" s="3"/>
      <c r="BM41" s="3">
        <v>116</v>
      </c>
      <c r="BN41" s="49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12"/>
      <c r="DQ41" s="43"/>
      <c r="DR41" s="3">
        <v>18</v>
      </c>
      <c r="DS41" s="3">
        <v>13</v>
      </c>
      <c r="DT41" s="3"/>
      <c r="DU41" s="3">
        <v>17</v>
      </c>
      <c r="DV41" s="49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12"/>
      <c r="FY41" s="43"/>
      <c r="FZ41" s="3">
        <v>26</v>
      </c>
      <c r="GA41" s="3">
        <v>6</v>
      </c>
      <c r="GB41" s="3"/>
      <c r="GC41" s="3">
        <v>25</v>
      </c>
      <c r="GD41" s="21">
        <v>309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2</v>
      </c>
      <c r="HV41" s="3">
        <v>1</v>
      </c>
      <c r="HW41" s="3">
        <v>1</v>
      </c>
      <c r="HX41" s="3">
        <v>0</v>
      </c>
      <c r="HY41" s="3">
        <v>0</v>
      </c>
      <c r="HZ41" s="3">
        <v>2</v>
      </c>
      <c r="IA41" s="3">
        <v>0</v>
      </c>
      <c r="IB41" s="3">
        <v>0</v>
      </c>
      <c r="IC41" s="3" t="s">
        <v>33</v>
      </c>
      <c r="ID41" s="3">
        <v>290</v>
      </c>
      <c r="IE41" s="3">
        <v>3</v>
      </c>
      <c r="IF41" s="12" cm="1">
        <f t="array" ref="IF41">IE41*ID41-SUM(IE41*GE41:IB41*$GE$4:$IB$4)</f>
        <v>0</v>
      </c>
      <c r="IG41" s="43"/>
      <c r="IH41" s="3">
        <v>38</v>
      </c>
      <c r="II41" s="3">
        <v>6</v>
      </c>
      <c r="IJ41" s="3"/>
      <c r="IK41" s="3">
        <v>37</v>
      </c>
      <c r="IL41" s="49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12"/>
    </row>
    <row r="42" spans="1:300" x14ac:dyDescent="0.35">
      <c r="A42" s="43"/>
      <c r="B42" s="3">
        <v>53</v>
      </c>
      <c r="C42" s="3">
        <v>4</v>
      </c>
      <c r="D42" s="3"/>
      <c r="E42" s="3">
        <v>53</v>
      </c>
      <c r="F42" s="4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12"/>
      <c r="BI42" s="43"/>
      <c r="BJ42" s="3">
        <v>16</v>
      </c>
      <c r="BK42" s="3">
        <v>3</v>
      </c>
      <c r="BL42" s="3"/>
      <c r="BM42" s="3">
        <v>16</v>
      </c>
      <c r="BN42" s="49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12"/>
      <c r="DQ42" s="43"/>
      <c r="DR42" s="3">
        <v>81</v>
      </c>
      <c r="DS42" s="3">
        <v>10</v>
      </c>
      <c r="DT42" s="3"/>
      <c r="DU42" s="3">
        <v>80</v>
      </c>
      <c r="DV42" s="49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12"/>
      <c r="FY42" s="43"/>
      <c r="FZ42" s="3">
        <v>111</v>
      </c>
      <c r="GA42" s="3">
        <v>7</v>
      </c>
      <c r="GB42" s="3"/>
      <c r="GC42" s="3">
        <v>110</v>
      </c>
      <c r="GD42" s="21">
        <v>312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6</v>
      </c>
      <c r="HM42" s="3">
        <v>0</v>
      </c>
      <c r="HN42" s="3">
        <v>1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 t="s">
        <v>33</v>
      </c>
      <c r="ID42" s="3">
        <v>290</v>
      </c>
      <c r="IE42" s="3">
        <v>1</v>
      </c>
      <c r="IF42" s="12" cm="1">
        <f t="array" ref="IF42">IE42*ID42-SUM(IE42*GE42:IB42*$GE$4:$IB$4)</f>
        <v>0</v>
      </c>
      <c r="IG42" s="43"/>
      <c r="IH42" s="3">
        <v>61</v>
      </c>
      <c r="II42" s="3">
        <v>6</v>
      </c>
      <c r="IJ42" s="3"/>
      <c r="IK42" s="3">
        <v>61</v>
      </c>
      <c r="IL42" s="49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12"/>
    </row>
    <row r="43" spans="1:300" x14ac:dyDescent="0.35">
      <c r="A43" s="43"/>
      <c r="B43" s="3">
        <v>75</v>
      </c>
      <c r="C43" s="3">
        <v>1</v>
      </c>
      <c r="D43" s="3"/>
      <c r="E43" s="3">
        <v>74</v>
      </c>
      <c r="F43" s="4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2"/>
      <c r="BI43" s="43"/>
      <c r="BJ43" s="3">
        <v>61</v>
      </c>
      <c r="BK43" s="3">
        <v>6</v>
      </c>
      <c r="BL43" s="3"/>
      <c r="BM43" s="3">
        <v>61</v>
      </c>
      <c r="BN43" s="49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12"/>
      <c r="DQ43" s="43"/>
      <c r="DR43" s="3">
        <v>11</v>
      </c>
      <c r="DS43" s="3">
        <v>11</v>
      </c>
      <c r="DT43" s="3"/>
      <c r="DU43" s="3">
        <v>10</v>
      </c>
      <c r="DV43" s="49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12"/>
      <c r="FY43" s="43"/>
      <c r="FZ43" s="3">
        <v>71</v>
      </c>
      <c r="GA43" s="3">
        <v>3</v>
      </c>
      <c r="GB43" s="3"/>
      <c r="GC43" s="3">
        <v>71</v>
      </c>
      <c r="GD43" s="21">
        <v>315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4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3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1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 t="s">
        <v>33</v>
      </c>
      <c r="ID43" s="3">
        <v>290</v>
      </c>
      <c r="IE43" s="3">
        <v>1</v>
      </c>
      <c r="IF43" s="12" cm="1">
        <f t="array" ref="IF43">IE43*ID43-SUM(IE43*GE43:IB43*$GE$4:$IB$4)</f>
        <v>0</v>
      </c>
      <c r="IG43" s="43"/>
      <c r="IH43" s="3">
        <v>23</v>
      </c>
      <c r="II43" s="3">
        <v>7</v>
      </c>
      <c r="IJ43" s="3"/>
      <c r="IK43" s="3">
        <v>22</v>
      </c>
      <c r="IL43" s="49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12"/>
    </row>
    <row r="44" spans="1:300" x14ac:dyDescent="0.35">
      <c r="A44" s="43"/>
      <c r="B44" s="3">
        <v>54</v>
      </c>
      <c r="C44" s="3">
        <v>3</v>
      </c>
      <c r="D44" s="3"/>
      <c r="E44" s="3">
        <v>54</v>
      </c>
      <c r="F44" s="4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12"/>
      <c r="BI44" s="43"/>
      <c r="BJ44" s="3">
        <v>84</v>
      </c>
      <c r="BK44" s="3">
        <v>7</v>
      </c>
      <c r="BL44" s="3"/>
      <c r="BM44" s="3">
        <v>84</v>
      </c>
      <c r="BN44" s="49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12"/>
      <c r="DQ44" s="43"/>
      <c r="DR44" s="3">
        <v>16</v>
      </c>
      <c r="DS44" s="3">
        <v>8</v>
      </c>
      <c r="DT44" s="3"/>
      <c r="DU44" s="3">
        <v>15</v>
      </c>
      <c r="DV44" s="49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12"/>
      <c r="FY44" s="43"/>
      <c r="FZ44" s="3">
        <v>108</v>
      </c>
      <c r="GA44" s="3">
        <v>7</v>
      </c>
      <c r="GB44" s="3"/>
      <c r="GC44" s="3">
        <v>108</v>
      </c>
      <c r="GD44" s="49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E44" s="3"/>
      <c r="IF44" s="12"/>
      <c r="IG44" s="43"/>
      <c r="IH44" s="3">
        <v>94</v>
      </c>
      <c r="II44" s="3">
        <v>6</v>
      </c>
      <c r="IJ44" s="3"/>
      <c r="IK44" s="3">
        <v>94</v>
      </c>
      <c r="IL44" s="49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12"/>
    </row>
    <row r="45" spans="1:300" x14ac:dyDescent="0.35">
      <c r="A45" s="43"/>
      <c r="B45" s="3">
        <v>56</v>
      </c>
      <c r="C45" s="3">
        <v>3</v>
      </c>
      <c r="D45" s="3"/>
      <c r="E45" s="3">
        <v>56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12"/>
      <c r="BI45" s="43"/>
      <c r="BJ45" s="3">
        <v>42</v>
      </c>
      <c r="BK45" s="3">
        <v>6</v>
      </c>
      <c r="BL45" s="3"/>
      <c r="BM45" s="3">
        <v>42</v>
      </c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12"/>
      <c r="DQ45" s="43"/>
      <c r="DR45" s="3">
        <v>10</v>
      </c>
      <c r="DS45" s="3">
        <v>12</v>
      </c>
      <c r="DT45" s="3"/>
      <c r="DU45" s="3">
        <v>9</v>
      </c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12"/>
      <c r="FY45" s="43"/>
      <c r="FZ45" s="3">
        <v>105</v>
      </c>
      <c r="GA45" s="3">
        <v>3</v>
      </c>
      <c r="GB45" s="3"/>
      <c r="GC45" s="3">
        <v>104</v>
      </c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12"/>
      <c r="IG45" s="43"/>
      <c r="IH45" s="3">
        <v>10</v>
      </c>
      <c r="II45" s="3">
        <v>7</v>
      </c>
      <c r="IJ45" s="3"/>
      <c r="IK45" s="3">
        <v>10</v>
      </c>
      <c r="IL45" s="49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12"/>
    </row>
    <row r="46" spans="1:300" x14ac:dyDescent="0.35">
      <c r="A46" s="43"/>
      <c r="B46" s="3">
        <v>120</v>
      </c>
      <c r="C46" s="3">
        <v>2</v>
      </c>
      <c r="D46" s="3"/>
      <c r="E46" s="3">
        <v>120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12"/>
      <c r="BI46" s="43"/>
      <c r="BJ46" s="3">
        <v>21</v>
      </c>
      <c r="BK46" s="3">
        <v>4</v>
      </c>
      <c r="BL46" s="3"/>
      <c r="BM46" s="3">
        <v>21</v>
      </c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12"/>
      <c r="DQ46" s="43"/>
      <c r="DR46" s="3">
        <v>160</v>
      </c>
      <c r="DS46" s="3">
        <v>15</v>
      </c>
      <c r="DT46" s="3"/>
      <c r="DU46" s="3">
        <v>159</v>
      </c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12"/>
      <c r="FY46" s="43"/>
      <c r="FZ46" s="3">
        <v>82</v>
      </c>
      <c r="GA46" s="3">
        <v>4</v>
      </c>
      <c r="GB46" s="3"/>
      <c r="GC46" s="3">
        <v>82</v>
      </c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12"/>
      <c r="IG46" s="43"/>
      <c r="IH46" s="3">
        <v>16</v>
      </c>
      <c r="II46" s="3">
        <v>4</v>
      </c>
      <c r="IJ46" s="3"/>
      <c r="IK46" s="3">
        <v>16</v>
      </c>
      <c r="IL46" s="49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12"/>
    </row>
    <row r="47" spans="1:300" x14ac:dyDescent="0.35">
      <c r="A47" s="43"/>
      <c r="B47" s="3">
        <v>94</v>
      </c>
      <c r="C47" s="3">
        <v>2</v>
      </c>
      <c r="D47" s="3"/>
      <c r="E47" s="3">
        <v>93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12"/>
      <c r="BI47" s="43"/>
      <c r="BJ47" s="3">
        <v>15</v>
      </c>
      <c r="BK47" s="3">
        <v>5</v>
      </c>
      <c r="BL47" s="3"/>
      <c r="BM47" s="3">
        <v>15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12"/>
      <c r="DQ47" s="43"/>
      <c r="DR47" s="3">
        <v>47</v>
      </c>
      <c r="DS47" s="3">
        <v>5</v>
      </c>
      <c r="DT47" s="3"/>
      <c r="DU47" s="3">
        <v>46</v>
      </c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12"/>
      <c r="FY47" s="43"/>
      <c r="FZ47" s="3">
        <v>97</v>
      </c>
      <c r="GA47" s="3">
        <v>4</v>
      </c>
      <c r="GB47" s="3"/>
      <c r="GC47" s="3">
        <v>97</v>
      </c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12"/>
      <c r="IG47" s="43"/>
      <c r="IH47" s="3">
        <v>17</v>
      </c>
      <c r="II47" s="3">
        <v>7</v>
      </c>
      <c r="IJ47" s="3"/>
      <c r="IK47" s="3">
        <v>17</v>
      </c>
      <c r="IL47" s="49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12"/>
    </row>
    <row r="48" spans="1:300" x14ac:dyDescent="0.35">
      <c r="A48" s="43"/>
      <c r="B48" s="3">
        <v>95</v>
      </c>
      <c r="C48" s="3">
        <v>1</v>
      </c>
      <c r="D48" s="3"/>
      <c r="E48" s="3">
        <v>95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12"/>
      <c r="BI48" s="43"/>
      <c r="BJ48" s="3">
        <v>122</v>
      </c>
      <c r="BK48" s="3">
        <v>8</v>
      </c>
      <c r="BL48" s="3"/>
      <c r="BM48" s="3">
        <v>122</v>
      </c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12"/>
      <c r="DQ48" s="43"/>
      <c r="DR48" s="3">
        <v>29</v>
      </c>
      <c r="DS48" s="3">
        <v>15</v>
      </c>
      <c r="DT48" s="3"/>
      <c r="DU48" s="3">
        <v>29</v>
      </c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12"/>
      <c r="FY48" s="43"/>
      <c r="FZ48" s="3">
        <v>14</v>
      </c>
      <c r="GA48" s="3">
        <v>7</v>
      </c>
      <c r="GB48" s="3"/>
      <c r="GC48" s="3">
        <v>14</v>
      </c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12"/>
      <c r="IG48" s="43"/>
      <c r="IH48" s="3">
        <v>71</v>
      </c>
      <c r="II48" s="3">
        <v>3</v>
      </c>
      <c r="IJ48" s="3"/>
      <c r="IK48" s="3">
        <v>70</v>
      </c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12"/>
    </row>
    <row r="49" spans="1:300" x14ac:dyDescent="0.35">
      <c r="A49" s="43"/>
      <c r="B49" s="3">
        <v>96</v>
      </c>
      <c r="C49" s="3">
        <v>4</v>
      </c>
      <c r="D49" s="3"/>
      <c r="E49" s="3">
        <v>96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12"/>
      <c r="BI49" s="43"/>
      <c r="BJ49" s="3">
        <v>34</v>
      </c>
      <c r="BK49" s="3">
        <v>4</v>
      </c>
      <c r="BL49" s="3"/>
      <c r="BM49" s="3">
        <v>34</v>
      </c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12"/>
      <c r="DQ49" s="43"/>
      <c r="DR49" s="3">
        <v>19</v>
      </c>
      <c r="DS49" s="3">
        <v>12</v>
      </c>
      <c r="DT49" s="3"/>
      <c r="DU49" s="3">
        <v>19</v>
      </c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12"/>
      <c r="FY49" s="43"/>
      <c r="FZ49" s="3">
        <v>13</v>
      </c>
      <c r="GA49" s="3">
        <v>6</v>
      </c>
      <c r="GB49" s="3"/>
      <c r="GC49" s="3">
        <v>13</v>
      </c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12"/>
      <c r="IG49" s="43"/>
      <c r="IH49" s="3">
        <v>85</v>
      </c>
      <c r="II49" s="3">
        <v>5</v>
      </c>
      <c r="IJ49" s="3"/>
      <c r="IK49" s="3">
        <v>84</v>
      </c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12"/>
    </row>
    <row r="50" spans="1:300" x14ac:dyDescent="0.35">
      <c r="A50" s="43"/>
      <c r="B50" s="3">
        <v>76</v>
      </c>
      <c r="C50" s="3">
        <v>3</v>
      </c>
      <c r="D50" s="3"/>
      <c r="E50" s="3">
        <v>76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12"/>
      <c r="BI50" s="43"/>
      <c r="BJ50" s="3">
        <v>35</v>
      </c>
      <c r="BK50" s="3">
        <v>6</v>
      </c>
      <c r="BL50" s="3"/>
      <c r="BM50" s="3">
        <v>35</v>
      </c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12"/>
      <c r="DQ50" s="43"/>
      <c r="DR50" s="3">
        <v>91</v>
      </c>
      <c r="DS50" s="3">
        <v>5</v>
      </c>
      <c r="DT50" s="3"/>
      <c r="DU50" s="3">
        <v>91</v>
      </c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12"/>
      <c r="FY50" s="43"/>
      <c r="FZ50" s="3">
        <v>57</v>
      </c>
      <c r="GA50" s="3">
        <v>4</v>
      </c>
      <c r="GB50" s="3"/>
      <c r="GC50" s="3">
        <v>57</v>
      </c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12"/>
      <c r="IG50" s="43"/>
      <c r="IH50" s="3">
        <v>19</v>
      </c>
      <c r="II50" s="3">
        <v>3</v>
      </c>
      <c r="IJ50" s="3"/>
      <c r="IK50" s="3">
        <v>19</v>
      </c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12"/>
    </row>
    <row r="51" spans="1:300" x14ac:dyDescent="0.35">
      <c r="A51" s="43"/>
      <c r="B51" s="3">
        <v>150</v>
      </c>
      <c r="C51" s="3">
        <v>3</v>
      </c>
      <c r="D51" s="3"/>
      <c r="E51" s="3">
        <v>149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12"/>
      <c r="BI51" s="43"/>
      <c r="BJ51" s="3">
        <v>82</v>
      </c>
      <c r="BK51" s="3">
        <v>3</v>
      </c>
      <c r="BL51" s="3"/>
      <c r="BM51" s="3">
        <v>82</v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12"/>
      <c r="DQ51" s="43"/>
      <c r="DR51" s="3">
        <v>12</v>
      </c>
      <c r="DS51" s="3">
        <v>9</v>
      </c>
      <c r="DT51" s="3"/>
      <c r="DU51" s="3">
        <v>12</v>
      </c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12"/>
      <c r="FY51" s="43"/>
      <c r="FZ51" s="3">
        <v>86</v>
      </c>
      <c r="GA51" s="3">
        <v>3</v>
      </c>
      <c r="GB51" s="3"/>
      <c r="GC51" s="3">
        <v>86</v>
      </c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12"/>
      <c r="IG51" s="43"/>
      <c r="IH51" s="3">
        <v>91</v>
      </c>
      <c r="II51" s="3">
        <v>4</v>
      </c>
      <c r="IJ51" s="3"/>
      <c r="IK51" s="3">
        <v>90</v>
      </c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12"/>
    </row>
    <row r="52" spans="1:300" x14ac:dyDescent="0.35">
      <c r="A52" s="43"/>
      <c r="B52" s="3">
        <v>23</v>
      </c>
      <c r="C52" s="3">
        <v>1</v>
      </c>
      <c r="D52" s="3"/>
      <c r="E52" s="3">
        <v>22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12"/>
      <c r="BI52" s="43"/>
      <c r="BJ52" s="3">
        <v>73</v>
      </c>
      <c r="BK52" s="3">
        <v>9</v>
      </c>
      <c r="BL52" s="3"/>
      <c r="BM52" s="3">
        <v>72</v>
      </c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12"/>
      <c r="DQ52" s="43"/>
      <c r="DR52" s="3">
        <v>21</v>
      </c>
      <c r="DS52" s="3">
        <v>6</v>
      </c>
      <c r="DT52" s="3"/>
      <c r="DU52" s="3">
        <v>20</v>
      </c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12"/>
      <c r="FY52" s="43"/>
      <c r="FZ52" s="3">
        <v>84</v>
      </c>
      <c r="GA52" s="3">
        <v>3</v>
      </c>
      <c r="GB52" s="3"/>
      <c r="GC52" s="3">
        <v>84</v>
      </c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12"/>
      <c r="IG52" s="43"/>
      <c r="IH52" s="3">
        <v>190</v>
      </c>
      <c r="II52" s="3">
        <v>7</v>
      </c>
      <c r="IJ52" s="3"/>
      <c r="IK52" s="3">
        <v>189</v>
      </c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12"/>
    </row>
    <row r="53" spans="1:300" x14ac:dyDescent="0.35">
      <c r="A53" s="43"/>
      <c r="B53" s="3">
        <v>74</v>
      </c>
      <c r="C53" s="3">
        <v>3</v>
      </c>
      <c r="D53" s="3"/>
      <c r="E53" s="3">
        <v>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12"/>
      <c r="BI53" s="43"/>
      <c r="BJ53" s="3">
        <v>54</v>
      </c>
      <c r="BK53" s="3">
        <v>3</v>
      </c>
      <c r="BL53" s="3"/>
      <c r="BM53" s="3">
        <v>53</v>
      </c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12"/>
      <c r="DQ53" s="43"/>
      <c r="DR53" s="3">
        <v>79</v>
      </c>
      <c r="DS53" s="3">
        <v>14</v>
      </c>
      <c r="DT53" s="3"/>
      <c r="DU53" s="3">
        <v>79</v>
      </c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12"/>
      <c r="FY53" s="43"/>
      <c r="FZ53" s="3">
        <v>96</v>
      </c>
      <c r="GA53" s="3">
        <v>6</v>
      </c>
      <c r="GB53" s="3"/>
      <c r="GC53" s="3">
        <v>96</v>
      </c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12"/>
      <c r="IG53" s="43"/>
      <c r="IH53" s="3">
        <v>160</v>
      </c>
      <c r="II53" s="3">
        <v>3</v>
      </c>
      <c r="IJ53" s="3"/>
      <c r="IK53" s="3">
        <v>159</v>
      </c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12"/>
    </row>
    <row r="54" spans="1:300" x14ac:dyDescent="0.35">
      <c r="A54" s="43"/>
      <c r="B54" s="3">
        <v>25</v>
      </c>
      <c r="C54" s="3">
        <v>1</v>
      </c>
      <c r="D54" s="3"/>
      <c r="E54" s="3">
        <v>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12"/>
      <c r="BI54" s="43"/>
      <c r="BJ54" s="3">
        <v>23</v>
      </c>
      <c r="BK54" s="3">
        <v>4</v>
      </c>
      <c r="BL54" s="3"/>
      <c r="BM54" s="3">
        <v>23</v>
      </c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12"/>
      <c r="DQ54" s="43"/>
      <c r="DR54" s="3">
        <v>13</v>
      </c>
      <c r="DS54" s="3">
        <v>8</v>
      </c>
      <c r="DT54" s="3"/>
      <c r="DU54" s="3">
        <v>12</v>
      </c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12"/>
      <c r="FY54" s="43"/>
      <c r="FZ54" s="3">
        <v>33</v>
      </c>
      <c r="GA54" s="3">
        <v>5</v>
      </c>
      <c r="GB54" s="3"/>
      <c r="GC54" s="3">
        <v>33</v>
      </c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12"/>
      <c r="IG54" s="43"/>
      <c r="IH54" s="3">
        <v>170</v>
      </c>
      <c r="II54" s="3">
        <v>5</v>
      </c>
      <c r="IJ54" s="3"/>
      <c r="IK54" s="3">
        <v>169</v>
      </c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12"/>
    </row>
    <row r="55" spans="1:300" ht="15" thickBot="1" x14ac:dyDescent="0.4">
      <c r="A55" s="44"/>
      <c r="B55" s="3">
        <v>116</v>
      </c>
      <c r="C55" s="3">
        <v>3</v>
      </c>
      <c r="D55" s="40"/>
      <c r="E55" s="40">
        <v>115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5"/>
      <c r="BI55" s="44"/>
      <c r="BJ55" s="3">
        <v>94</v>
      </c>
      <c r="BK55" s="3">
        <v>4</v>
      </c>
      <c r="BL55" s="40"/>
      <c r="BM55" s="40">
        <v>94</v>
      </c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5"/>
      <c r="DQ55" s="44"/>
      <c r="DR55" s="3">
        <v>31</v>
      </c>
      <c r="DS55" s="3">
        <v>7</v>
      </c>
      <c r="DT55" s="40"/>
      <c r="DU55" s="40">
        <v>31</v>
      </c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5"/>
      <c r="FY55" s="44"/>
      <c r="FZ55" s="3">
        <v>10</v>
      </c>
      <c r="GA55" s="3">
        <v>5</v>
      </c>
      <c r="GB55" s="40"/>
      <c r="GC55" s="40">
        <v>9</v>
      </c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5"/>
      <c r="IG55" s="44"/>
      <c r="IH55" s="3">
        <v>154</v>
      </c>
      <c r="II55" s="3">
        <v>4</v>
      </c>
      <c r="IJ55" s="40"/>
      <c r="IK55" s="40">
        <v>154</v>
      </c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  <c r="IW55" s="40"/>
      <c r="IX55" s="40"/>
      <c r="IY55" s="40"/>
      <c r="IZ55" s="40"/>
      <c r="JA55" s="40"/>
      <c r="JB55" s="40"/>
      <c r="JC55" s="40"/>
      <c r="JD55" s="40"/>
      <c r="JE55" s="40"/>
      <c r="JF55" s="40"/>
      <c r="JG55" s="40"/>
      <c r="JH55" s="40"/>
      <c r="JI55" s="40"/>
      <c r="JJ55" s="40"/>
      <c r="JK55" s="40"/>
      <c r="JL55" s="40"/>
      <c r="JM55" s="40"/>
      <c r="JN55" s="40"/>
      <c r="JO55" s="40"/>
      <c r="JP55" s="40"/>
      <c r="JQ55" s="40"/>
      <c r="JR55" s="40"/>
      <c r="JS55" s="40"/>
      <c r="JT55" s="40"/>
      <c r="JU55" s="40"/>
      <c r="JV55" s="40"/>
      <c r="JW55" s="40"/>
      <c r="JX55" s="40"/>
      <c r="JY55" s="40"/>
      <c r="JZ55" s="40"/>
      <c r="KA55" s="40"/>
      <c r="KB55" s="40"/>
      <c r="KC55" s="40"/>
      <c r="KD55" s="40"/>
      <c r="KE55" s="40"/>
      <c r="KF55" s="40"/>
      <c r="KG55" s="40"/>
      <c r="KH55" s="40"/>
      <c r="KI55" s="40"/>
      <c r="KJ55" s="40"/>
      <c r="KK55" s="40"/>
      <c r="KL55" s="40"/>
      <c r="KM55" s="40"/>
      <c r="KN55" s="45"/>
    </row>
    <row r="56" spans="1:300" x14ac:dyDescent="0.35">
      <c r="A56" s="87" t="s">
        <v>28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9"/>
      <c r="BI56" s="87" t="s">
        <v>28</v>
      </c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9"/>
      <c r="DQ56" s="87" t="s">
        <v>28</v>
      </c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9"/>
      <c r="FY56" s="87" t="s">
        <v>28</v>
      </c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9"/>
      <c r="IG56" s="87" t="s">
        <v>28</v>
      </c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9"/>
    </row>
    <row r="57" spans="1:300" ht="15" thickBot="1" x14ac:dyDescent="0.4">
      <c r="A57" s="90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2"/>
      <c r="BI57" s="90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  <c r="CP57" s="91"/>
      <c r="CQ57" s="91"/>
      <c r="CR57" s="91"/>
      <c r="CS57" s="91"/>
      <c r="CT57" s="91"/>
      <c r="CU57" s="91"/>
      <c r="CV57" s="91"/>
      <c r="CW57" s="91"/>
      <c r="CX57" s="91"/>
      <c r="CY57" s="91"/>
      <c r="CZ57" s="91"/>
      <c r="DA57" s="91"/>
      <c r="DB57" s="91"/>
      <c r="DC57" s="91"/>
      <c r="DD57" s="91"/>
      <c r="DE57" s="91"/>
      <c r="DF57" s="91"/>
      <c r="DG57" s="91"/>
      <c r="DH57" s="91"/>
      <c r="DI57" s="91"/>
      <c r="DJ57" s="91"/>
      <c r="DK57" s="91"/>
      <c r="DL57" s="91"/>
      <c r="DM57" s="91"/>
      <c r="DN57" s="91"/>
      <c r="DO57" s="91"/>
      <c r="DP57" s="92"/>
      <c r="DQ57" s="90"/>
      <c r="DR57" s="91"/>
      <c r="DS57" s="91"/>
      <c r="DT57" s="91"/>
      <c r="DU57" s="91"/>
      <c r="DV57" s="91"/>
      <c r="DW57" s="91"/>
      <c r="DX57" s="91"/>
      <c r="DY57" s="91"/>
      <c r="DZ57" s="91"/>
      <c r="EA57" s="91"/>
      <c r="EB57" s="91"/>
      <c r="EC57" s="91"/>
      <c r="ED57" s="91"/>
      <c r="EE57" s="91"/>
      <c r="EF57" s="91"/>
      <c r="EG57" s="91"/>
      <c r="EH57" s="91"/>
      <c r="EI57" s="91"/>
      <c r="EJ57" s="91"/>
      <c r="EK57" s="91"/>
      <c r="EL57" s="91"/>
      <c r="EM57" s="91"/>
      <c r="EN57" s="91"/>
      <c r="EO57" s="91"/>
      <c r="EP57" s="91"/>
      <c r="EQ57" s="91"/>
      <c r="ER57" s="91"/>
      <c r="ES57" s="91"/>
      <c r="ET57" s="91"/>
      <c r="EU57" s="91"/>
      <c r="EV57" s="91"/>
      <c r="EW57" s="91"/>
      <c r="EX57" s="91"/>
      <c r="EY57" s="91"/>
      <c r="EZ57" s="91"/>
      <c r="FA57" s="91"/>
      <c r="FB57" s="91"/>
      <c r="FC57" s="91"/>
      <c r="FD57" s="91"/>
      <c r="FE57" s="91"/>
      <c r="FF57" s="91"/>
      <c r="FG57" s="91"/>
      <c r="FH57" s="91"/>
      <c r="FI57" s="91"/>
      <c r="FJ57" s="91"/>
      <c r="FK57" s="91"/>
      <c r="FL57" s="91"/>
      <c r="FM57" s="91"/>
      <c r="FN57" s="91"/>
      <c r="FO57" s="91"/>
      <c r="FP57" s="91"/>
      <c r="FQ57" s="91"/>
      <c r="FR57" s="91"/>
      <c r="FS57" s="91"/>
      <c r="FT57" s="91"/>
      <c r="FU57" s="91"/>
      <c r="FV57" s="91"/>
      <c r="FW57" s="91"/>
      <c r="FX57" s="92"/>
      <c r="FY57" s="90"/>
      <c r="FZ57" s="91"/>
      <c r="GA57" s="91"/>
      <c r="GB57" s="91"/>
      <c r="GC57" s="91"/>
      <c r="GD57" s="91"/>
      <c r="GE57" s="91"/>
      <c r="GF57" s="91"/>
      <c r="GG57" s="91"/>
      <c r="GH57" s="91"/>
      <c r="GI57" s="91"/>
      <c r="GJ57" s="91"/>
      <c r="GK57" s="91"/>
      <c r="GL57" s="91"/>
      <c r="GM57" s="91"/>
      <c r="GN57" s="91"/>
      <c r="GO57" s="91"/>
      <c r="GP57" s="91"/>
      <c r="GQ57" s="91"/>
      <c r="GR57" s="91"/>
      <c r="GS57" s="91"/>
      <c r="GT57" s="91"/>
      <c r="GU57" s="91"/>
      <c r="GV57" s="91"/>
      <c r="GW57" s="91"/>
      <c r="GX57" s="91"/>
      <c r="GY57" s="91"/>
      <c r="GZ57" s="91"/>
      <c r="HA57" s="91"/>
      <c r="HB57" s="91"/>
      <c r="HC57" s="91"/>
      <c r="HD57" s="91"/>
      <c r="HE57" s="91"/>
      <c r="HF57" s="91"/>
      <c r="HG57" s="91"/>
      <c r="HH57" s="91"/>
      <c r="HI57" s="91"/>
      <c r="HJ57" s="91"/>
      <c r="HK57" s="91"/>
      <c r="HL57" s="91"/>
      <c r="HM57" s="91"/>
      <c r="HN57" s="91"/>
      <c r="HO57" s="91"/>
      <c r="HP57" s="91"/>
      <c r="HQ57" s="91"/>
      <c r="HR57" s="91"/>
      <c r="HS57" s="91"/>
      <c r="HT57" s="91"/>
      <c r="HU57" s="91"/>
      <c r="HV57" s="91"/>
      <c r="HW57" s="91"/>
      <c r="HX57" s="91"/>
      <c r="HY57" s="91"/>
      <c r="HZ57" s="91"/>
      <c r="IA57" s="91"/>
      <c r="IB57" s="91"/>
      <c r="IC57" s="91"/>
      <c r="ID57" s="91"/>
      <c r="IE57" s="91"/>
      <c r="IF57" s="92"/>
      <c r="IG57" s="90"/>
      <c r="IH57" s="91"/>
      <c r="II57" s="91"/>
      <c r="IJ57" s="91"/>
      <c r="IK57" s="91"/>
      <c r="IL57" s="91"/>
      <c r="IM57" s="91"/>
      <c r="IN57" s="91"/>
      <c r="IO57" s="91"/>
      <c r="IP57" s="91"/>
      <c r="IQ57" s="91"/>
      <c r="IR57" s="91"/>
      <c r="IS57" s="91"/>
      <c r="IT57" s="91"/>
      <c r="IU57" s="91"/>
      <c r="IV57" s="91"/>
      <c r="IW57" s="91"/>
      <c r="IX57" s="91"/>
      <c r="IY57" s="91"/>
      <c r="IZ57" s="91"/>
      <c r="JA57" s="91"/>
      <c r="JB57" s="91"/>
      <c r="JC57" s="91"/>
      <c r="JD57" s="91"/>
      <c r="JE57" s="91"/>
      <c r="JF57" s="91"/>
      <c r="JG57" s="91"/>
      <c r="JH57" s="91"/>
      <c r="JI57" s="91"/>
      <c r="JJ57" s="91"/>
      <c r="JK57" s="91"/>
      <c r="JL57" s="91"/>
      <c r="JM57" s="91"/>
      <c r="JN57" s="91"/>
      <c r="JO57" s="91"/>
      <c r="JP57" s="91"/>
      <c r="JQ57" s="91"/>
      <c r="JR57" s="91"/>
      <c r="JS57" s="91"/>
      <c r="JT57" s="91"/>
      <c r="JU57" s="91"/>
      <c r="JV57" s="91"/>
      <c r="JW57" s="91"/>
      <c r="JX57" s="91"/>
      <c r="JY57" s="91"/>
      <c r="JZ57" s="91"/>
      <c r="KA57" s="91"/>
      <c r="KB57" s="91"/>
      <c r="KC57" s="91"/>
      <c r="KD57" s="91"/>
      <c r="KE57" s="91"/>
      <c r="KF57" s="91"/>
      <c r="KG57" s="91"/>
      <c r="KH57" s="91"/>
      <c r="KI57" s="91"/>
      <c r="KJ57" s="91"/>
      <c r="KK57" s="91"/>
      <c r="KL57" s="91"/>
      <c r="KM57" s="91"/>
      <c r="KN57" s="92"/>
    </row>
    <row r="58" spans="1:300" x14ac:dyDescent="0.35">
      <c r="A58" s="11" t="s">
        <v>4</v>
      </c>
      <c r="B58" s="35" t="s">
        <v>5</v>
      </c>
      <c r="C58" s="35" t="s">
        <v>6</v>
      </c>
      <c r="D58" s="35" t="s">
        <v>14</v>
      </c>
      <c r="E58" s="35" t="s">
        <v>7</v>
      </c>
      <c r="F58" s="35"/>
      <c r="G58" s="86" t="s">
        <v>8</v>
      </c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35" t="s">
        <v>9</v>
      </c>
      <c r="BF58" s="35" t="s">
        <v>10</v>
      </c>
      <c r="BG58" s="35" t="s">
        <v>11</v>
      </c>
      <c r="BH58" s="42"/>
      <c r="BI58" s="11" t="s">
        <v>4</v>
      </c>
      <c r="BJ58" s="35" t="s">
        <v>5</v>
      </c>
      <c r="BK58" s="35" t="s">
        <v>6</v>
      </c>
      <c r="BL58" s="35" t="s">
        <v>14</v>
      </c>
      <c r="BM58" s="35" t="s">
        <v>7</v>
      </c>
      <c r="BN58" s="35"/>
      <c r="BO58" s="86" t="s">
        <v>8</v>
      </c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/>
      <c r="CE58" s="86"/>
      <c r="CF58" s="86"/>
      <c r="CG58" s="86"/>
      <c r="CH58" s="86"/>
      <c r="CI58" s="86"/>
      <c r="CJ58" s="86"/>
      <c r="CK58" s="86"/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86"/>
      <c r="CW58" s="86"/>
      <c r="CX58" s="86"/>
      <c r="CY58" s="86"/>
      <c r="CZ58" s="86"/>
      <c r="DA58" s="86"/>
      <c r="DB58" s="86"/>
      <c r="DC58" s="86"/>
      <c r="DD58" s="86"/>
      <c r="DE58" s="86"/>
      <c r="DF58" s="86"/>
      <c r="DG58" s="86"/>
      <c r="DH58" s="86"/>
      <c r="DI58" s="86"/>
      <c r="DJ58" s="86"/>
      <c r="DK58" s="86"/>
      <c r="DL58" s="86"/>
      <c r="DM58" s="35" t="s">
        <v>9</v>
      </c>
      <c r="DN58" s="35" t="s">
        <v>10</v>
      </c>
      <c r="DO58" s="35" t="s">
        <v>11</v>
      </c>
      <c r="DP58" s="42"/>
      <c r="DQ58" s="11" t="s">
        <v>4</v>
      </c>
      <c r="DR58" s="35" t="s">
        <v>5</v>
      </c>
      <c r="DS58" s="35" t="s">
        <v>6</v>
      </c>
      <c r="DT58" s="35" t="s">
        <v>14</v>
      </c>
      <c r="DU58" s="35" t="s">
        <v>7</v>
      </c>
      <c r="DV58" s="35"/>
      <c r="DW58" s="86" t="s">
        <v>8</v>
      </c>
      <c r="DX58" s="86"/>
      <c r="DY58" s="86"/>
      <c r="DZ58" s="86"/>
      <c r="EA58" s="86"/>
      <c r="EB58" s="86"/>
      <c r="EC58" s="86"/>
      <c r="ED58" s="86"/>
      <c r="EE58" s="86"/>
      <c r="EF58" s="86"/>
      <c r="EG58" s="86"/>
      <c r="EH58" s="86"/>
      <c r="EI58" s="86"/>
      <c r="EJ58" s="86"/>
      <c r="EK58" s="86"/>
      <c r="EL58" s="86"/>
      <c r="EM58" s="86"/>
      <c r="EN58" s="86"/>
      <c r="EO58" s="86"/>
      <c r="EP58" s="86"/>
      <c r="EQ58" s="86"/>
      <c r="ER58" s="86"/>
      <c r="ES58" s="86"/>
      <c r="ET58" s="86"/>
      <c r="EU58" s="86"/>
      <c r="EV58" s="86"/>
      <c r="EW58" s="86"/>
      <c r="EX58" s="86"/>
      <c r="EY58" s="86"/>
      <c r="EZ58" s="86"/>
      <c r="FA58" s="86"/>
      <c r="FB58" s="86"/>
      <c r="FC58" s="86"/>
      <c r="FD58" s="86"/>
      <c r="FE58" s="86"/>
      <c r="FF58" s="86"/>
      <c r="FG58" s="86"/>
      <c r="FH58" s="86"/>
      <c r="FI58" s="86"/>
      <c r="FJ58" s="86"/>
      <c r="FK58" s="86"/>
      <c r="FL58" s="86"/>
      <c r="FM58" s="86"/>
      <c r="FN58" s="86"/>
      <c r="FO58" s="86"/>
      <c r="FP58" s="86"/>
      <c r="FQ58" s="86"/>
      <c r="FR58" s="86"/>
      <c r="FS58" s="86"/>
      <c r="FT58" s="86"/>
      <c r="FU58" s="35" t="s">
        <v>9</v>
      </c>
      <c r="FV58" s="35" t="s">
        <v>10</v>
      </c>
      <c r="FW58" s="35" t="s">
        <v>11</v>
      </c>
      <c r="FX58" s="42"/>
      <c r="FY58" s="11" t="s">
        <v>4</v>
      </c>
      <c r="FZ58" s="35" t="s">
        <v>5</v>
      </c>
      <c r="GA58" s="35" t="s">
        <v>6</v>
      </c>
      <c r="GB58" s="35" t="s">
        <v>14</v>
      </c>
      <c r="GC58" s="35" t="s">
        <v>7</v>
      </c>
      <c r="GD58" s="35"/>
      <c r="GE58" s="86" t="s">
        <v>8</v>
      </c>
      <c r="GF58" s="86"/>
      <c r="GG58" s="86"/>
      <c r="GH58" s="86"/>
      <c r="GI58" s="86"/>
      <c r="GJ58" s="86"/>
      <c r="GK58" s="86"/>
      <c r="GL58" s="86"/>
      <c r="GM58" s="86"/>
      <c r="GN58" s="86"/>
      <c r="GO58" s="86"/>
      <c r="GP58" s="86"/>
      <c r="GQ58" s="86"/>
      <c r="GR58" s="86"/>
      <c r="GS58" s="86"/>
      <c r="GT58" s="86"/>
      <c r="GU58" s="86"/>
      <c r="GV58" s="86"/>
      <c r="GW58" s="86"/>
      <c r="GX58" s="86"/>
      <c r="GY58" s="86"/>
      <c r="GZ58" s="86"/>
      <c r="HA58" s="86"/>
      <c r="HB58" s="86"/>
      <c r="HC58" s="86"/>
      <c r="HD58" s="86"/>
      <c r="HE58" s="86"/>
      <c r="HF58" s="86"/>
      <c r="HG58" s="86"/>
      <c r="HH58" s="86"/>
      <c r="HI58" s="86"/>
      <c r="HJ58" s="86"/>
      <c r="HK58" s="86"/>
      <c r="HL58" s="86"/>
      <c r="HM58" s="86"/>
      <c r="HN58" s="86"/>
      <c r="HO58" s="86"/>
      <c r="HP58" s="86"/>
      <c r="HQ58" s="86"/>
      <c r="HR58" s="86"/>
      <c r="HS58" s="86"/>
      <c r="HT58" s="86"/>
      <c r="HU58" s="86"/>
      <c r="HV58" s="86"/>
      <c r="HW58" s="86"/>
      <c r="HX58" s="86"/>
      <c r="HY58" s="86"/>
      <c r="HZ58" s="86"/>
      <c r="IA58" s="86"/>
      <c r="IB58" s="86"/>
      <c r="IC58" s="35" t="s">
        <v>9</v>
      </c>
      <c r="ID58" s="35" t="s">
        <v>10</v>
      </c>
      <c r="IE58" s="35" t="s">
        <v>11</v>
      </c>
      <c r="IF58" s="42"/>
      <c r="IG58" s="11" t="s">
        <v>4</v>
      </c>
      <c r="IH58" s="35" t="s">
        <v>5</v>
      </c>
      <c r="II58" s="35" t="s">
        <v>6</v>
      </c>
      <c r="IJ58" s="35" t="s">
        <v>14</v>
      </c>
      <c r="IK58" s="35" t="s">
        <v>7</v>
      </c>
      <c r="IL58" s="35"/>
      <c r="IM58" s="86" t="s">
        <v>8</v>
      </c>
      <c r="IN58" s="86"/>
      <c r="IO58" s="86"/>
      <c r="IP58" s="86"/>
      <c r="IQ58" s="86"/>
      <c r="IR58" s="86"/>
      <c r="IS58" s="86"/>
      <c r="IT58" s="86"/>
      <c r="IU58" s="86"/>
      <c r="IV58" s="86"/>
      <c r="IW58" s="86"/>
      <c r="IX58" s="86"/>
      <c r="IY58" s="86"/>
      <c r="IZ58" s="86"/>
      <c r="JA58" s="86"/>
      <c r="JB58" s="86"/>
      <c r="JC58" s="86"/>
      <c r="JD58" s="86"/>
      <c r="JE58" s="86"/>
      <c r="JF58" s="86"/>
      <c r="JG58" s="86"/>
      <c r="JH58" s="86"/>
      <c r="JI58" s="86"/>
      <c r="JJ58" s="86"/>
      <c r="JK58" s="86"/>
      <c r="JL58" s="86"/>
      <c r="JM58" s="86"/>
      <c r="JN58" s="86"/>
      <c r="JO58" s="86"/>
      <c r="JP58" s="86"/>
      <c r="JQ58" s="86"/>
      <c r="JR58" s="86"/>
      <c r="JS58" s="86"/>
      <c r="JT58" s="86"/>
      <c r="JU58" s="86"/>
      <c r="JV58" s="86"/>
      <c r="JW58" s="86"/>
      <c r="JX58" s="86"/>
      <c r="JY58" s="86"/>
      <c r="JZ58" s="86"/>
      <c r="KA58" s="86"/>
      <c r="KB58" s="86"/>
      <c r="KC58" s="86"/>
      <c r="KD58" s="86"/>
      <c r="KE58" s="86"/>
      <c r="KF58" s="86"/>
      <c r="KG58" s="86"/>
      <c r="KH58" s="86"/>
      <c r="KI58" s="86"/>
      <c r="KJ58" s="86"/>
      <c r="KK58" s="35" t="s">
        <v>9</v>
      </c>
      <c r="KL58" s="35" t="s">
        <v>10</v>
      </c>
      <c r="KM58" s="35" t="s">
        <v>11</v>
      </c>
      <c r="KN58" s="42"/>
    </row>
    <row r="59" spans="1:300" x14ac:dyDescent="0.35">
      <c r="A59" s="15">
        <v>1</v>
      </c>
      <c r="B59" s="3" t="s">
        <v>341</v>
      </c>
      <c r="C59" s="3">
        <v>0</v>
      </c>
      <c r="D59" s="3">
        <v>23</v>
      </c>
      <c r="E59" s="37">
        <v>0</v>
      </c>
      <c r="F59" s="46" t="s">
        <v>12</v>
      </c>
      <c r="G59" s="3">
        <v>65</v>
      </c>
      <c r="H59" s="3">
        <v>25</v>
      </c>
      <c r="I59" s="3">
        <v>39</v>
      </c>
      <c r="J59" s="3">
        <v>34</v>
      </c>
      <c r="K59" s="3">
        <v>29</v>
      </c>
      <c r="L59" s="3">
        <v>45</v>
      </c>
      <c r="M59" s="3">
        <v>61</v>
      </c>
      <c r="N59" s="3">
        <v>22</v>
      </c>
      <c r="O59" s="3">
        <v>41</v>
      </c>
      <c r="P59" s="3">
        <v>37</v>
      </c>
      <c r="Q59" s="3">
        <v>53</v>
      </c>
      <c r="R59" s="3">
        <v>40</v>
      </c>
      <c r="S59" s="3">
        <v>31</v>
      </c>
      <c r="T59" s="3">
        <v>30</v>
      </c>
      <c r="U59" s="3">
        <v>47</v>
      </c>
      <c r="V59" s="3">
        <v>36</v>
      </c>
      <c r="W59" s="3">
        <v>35</v>
      </c>
      <c r="X59" s="3">
        <v>51</v>
      </c>
      <c r="Y59" s="3">
        <v>57</v>
      </c>
      <c r="Z59" s="3">
        <v>23</v>
      </c>
      <c r="AA59" s="3">
        <v>66</v>
      </c>
      <c r="AB59" s="3">
        <v>24</v>
      </c>
      <c r="AC59" s="3">
        <v>69</v>
      </c>
      <c r="AD59" s="3">
        <v>59</v>
      </c>
      <c r="AE59" s="3">
        <v>56</v>
      </c>
      <c r="AF59" s="3">
        <v>70</v>
      </c>
      <c r="AG59" s="3">
        <v>28</v>
      </c>
      <c r="AH59" s="3">
        <v>27</v>
      </c>
      <c r="AI59" s="3">
        <v>52</v>
      </c>
      <c r="AJ59" s="3">
        <v>21</v>
      </c>
      <c r="AK59" s="3">
        <v>125</v>
      </c>
      <c r="AL59" s="3">
        <v>93</v>
      </c>
      <c r="AM59" s="3">
        <v>43</v>
      </c>
      <c r="AN59" s="3">
        <v>92</v>
      </c>
      <c r="AO59" s="3">
        <v>54</v>
      </c>
      <c r="AP59" s="3">
        <v>16</v>
      </c>
      <c r="AQ59" s="3">
        <v>116</v>
      </c>
      <c r="AR59" s="3">
        <v>122</v>
      </c>
      <c r="AS59" s="3">
        <v>14</v>
      </c>
      <c r="AT59" s="3">
        <v>114</v>
      </c>
      <c r="AU59" s="3">
        <v>73</v>
      </c>
      <c r="AV59" s="3">
        <v>104</v>
      </c>
      <c r="AW59" s="3">
        <v>13</v>
      </c>
      <c r="AX59" s="3">
        <v>113</v>
      </c>
      <c r="AY59" s="3">
        <v>103</v>
      </c>
      <c r="AZ59" s="3">
        <v>74</v>
      </c>
      <c r="BA59" s="3">
        <v>63</v>
      </c>
      <c r="BB59" s="3">
        <v>121</v>
      </c>
      <c r="BC59" s="3">
        <v>100</v>
      </c>
      <c r="BD59" s="3">
        <v>90</v>
      </c>
      <c r="BH59" s="12" t="s">
        <v>13</v>
      </c>
      <c r="BI59" s="15">
        <v>2</v>
      </c>
      <c r="BJ59" s="3" t="s">
        <v>343</v>
      </c>
      <c r="BK59" s="3">
        <v>0</v>
      </c>
      <c r="BL59" s="3">
        <v>49</v>
      </c>
      <c r="BM59" s="37">
        <v>0</v>
      </c>
      <c r="BN59" s="46" t="s">
        <v>12</v>
      </c>
      <c r="BO59" s="3">
        <v>13</v>
      </c>
      <c r="BP59" s="3">
        <v>56</v>
      </c>
      <c r="BQ59" s="3">
        <v>25</v>
      </c>
      <c r="BR59" s="3">
        <v>28</v>
      </c>
      <c r="BS59" s="3">
        <v>10</v>
      </c>
      <c r="BT59" s="3">
        <v>59</v>
      </c>
      <c r="BU59" s="3">
        <v>53</v>
      </c>
      <c r="BV59" s="3">
        <v>51</v>
      </c>
      <c r="BW59" s="3">
        <v>45</v>
      </c>
      <c r="BX59" s="3">
        <v>33</v>
      </c>
      <c r="BY59" s="3">
        <v>17</v>
      </c>
      <c r="BZ59" s="3">
        <v>42</v>
      </c>
      <c r="CA59" s="3">
        <v>12</v>
      </c>
      <c r="CB59" s="3">
        <v>47</v>
      </c>
      <c r="CC59" s="3">
        <v>29</v>
      </c>
      <c r="CD59" s="3">
        <v>40</v>
      </c>
      <c r="CE59" s="3">
        <v>19</v>
      </c>
      <c r="CF59" s="3">
        <v>61</v>
      </c>
      <c r="CG59" s="3">
        <v>23</v>
      </c>
      <c r="CH59" s="3">
        <v>8</v>
      </c>
      <c r="CI59" s="3">
        <v>64</v>
      </c>
      <c r="CJ59" s="3">
        <v>6</v>
      </c>
      <c r="CK59" s="3">
        <v>14</v>
      </c>
      <c r="CL59" s="3">
        <v>41</v>
      </c>
      <c r="CM59" s="3">
        <v>63</v>
      </c>
      <c r="CN59" s="3">
        <v>35</v>
      </c>
      <c r="CO59" s="3">
        <v>50</v>
      </c>
      <c r="CP59" s="3">
        <v>9</v>
      </c>
      <c r="CQ59" s="3">
        <v>46</v>
      </c>
      <c r="CR59" s="3">
        <v>31</v>
      </c>
      <c r="CS59" s="3">
        <v>54</v>
      </c>
      <c r="CT59" s="3">
        <v>7</v>
      </c>
      <c r="CU59" s="3">
        <v>58</v>
      </c>
      <c r="CV59" s="3">
        <v>22</v>
      </c>
      <c r="CW59" s="3">
        <v>44</v>
      </c>
      <c r="CX59" s="3">
        <v>131</v>
      </c>
      <c r="CY59" s="3">
        <v>113</v>
      </c>
      <c r="CZ59" s="3">
        <v>65</v>
      </c>
      <c r="DA59" s="3">
        <v>125</v>
      </c>
      <c r="DB59" s="3">
        <v>52</v>
      </c>
      <c r="DC59" s="3">
        <v>82</v>
      </c>
      <c r="DD59" s="3">
        <v>128</v>
      </c>
      <c r="DE59" s="3">
        <v>110</v>
      </c>
      <c r="DF59" s="3">
        <v>11</v>
      </c>
      <c r="DG59" s="3">
        <v>95</v>
      </c>
      <c r="DH59" s="3">
        <v>15</v>
      </c>
      <c r="DI59" s="3">
        <v>115</v>
      </c>
      <c r="DJ59" s="3">
        <v>117</v>
      </c>
      <c r="DK59" s="3">
        <v>114</v>
      </c>
      <c r="DL59" s="3">
        <v>108</v>
      </c>
      <c r="DP59" s="12" t="s">
        <v>13</v>
      </c>
      <c r="DQ59" s="15">
        <v>3</v>
      </c>
      <c r="DR59" s="51" t="s">
        <v>344</v>
      </c>
      <c r="DS59" s="3">
        <v>0</v>
      </c>
      <c r="DT59" s="3">
        <v>68</v>
      </c>
      <c r="DU59" s="37">
        <v>0</v>
      </c>
      <c r="DV59" s="46" t="s">
        <v>12</v>
      </c>
      <c r="DW59" s="3">
        <v>114</v>
      </c>
      <c r="DX59" s="3">
        <v>67</v>
      </c>
      <c r="DY59" s="3">
        <v>76</v>
      </c>
      <c r="DZ59" s="3">
        <v>120</v>
      </c>
      <c r="EA59" s="3">
        <v>95</v>
      </c>
      <c r="EB59" s="3">
        <v>105</v>
      </c>
      <c r="EC59" s="3">
        <v>79</v>
      </c>
      <c r="ED59" s="3">
        <v>107</v>
      </c>
      <c r="EE59" s="3">
        <v>89</v>
      </c>
      <c r="EF59" s="3">
        <v>57</v>
      </c>
      <c r="EG59" s="3">
        <v>72</v>
      </c>
      <c r="EH59" s="3">
        <v>94</v>
      </c>
      <c r="EI59" s="3">
        <v>60</v>
      </c>
      <c r="EJ59" s="3">
        <v>80</v>
      </c>
      <c r="EK59" s="3">
        <v>117</v>
      </c>
      <c r="EL59" s="3">
        <v>78</v>
      </c>
      <c r="EM59" s="3">
        <v>62</v>
      </c>
      <c r="EN59" s="3">
        <v>113</v>
      </c>
      <c r="EO59" s="3">
        <v>116</v>
      </c>
      <c r="EP59" s="3">
        <v>97</v>
      </c>
      <c r="EQ59" s="3">
        <v>58</v>
      </c>
      <c r="ER59" s="3">
        <v>73</v>
      </c>
      <c r="ES59" s="3">
        <v>85</v>
      </c>
      <c r="ET59" s="3">
        <v>75</v>
      </c>
      <c r="EU59" s="3">
        <v>84</v>
      </c>
      <c r="EV59" s="3">
        <v>69</v>
      </c>
      <c r="EW59" s="3">
        <v>56</v>
      </c>
      <c r="EX59" s="3">
        <v>102</v>
      </c>
      <c r="EY59" s="3">
        <v>118</v>
      </c>
      <c r="EZ59" s="3">
        <v>81</v>
      </c>
      <c r="FA59" s="3">
        <v>93</v>
      </c>
      <c r="FB59" s="3">
        <v>96</v>
      </c>
      <c r="FC59" s="3">
        <v>99</v>
      </c>
      <c r="FD59" s="3">
        <v>108</v>
      </c>
      <c r="FE59" s="3">
        <v>51</v>
      </c>
      <c r="FF59" s="3">
        <v>14</v>
      </c>
      <c r="FG59" s="3">
        <v>41</v>
      </c>
      <c r="FH59" s="3">
        <v>167</v>
      </c>
      <c r="FI59" s="3">
        <v>176</v>
      </c>
      <c r="FJ59" s="3">
        <v>20</v>
      </c>
      <c r="FK59" s="3">
        <v>195</v>
      </c>
      <c r="FL59" s="3">
        <v>179</v>
      </c>
      <c r="FM59" s="3">
        <v>189</v>
      </c>
      <c r="FN59" s="3">
        <v>157</v>
      </c>
      <c r="FO59" s="3">
        <v>126</v>
      </c>
      <c r="FP59" s="3">
        <v>158</v>
      </c>
      <c r="FQ59" s="3">
        <v>18</v>
      </c>
      <c r="FR59" s="3">
        <v>109</v>
      </c>
      <c r="FS59" s="3">
        <v>156</v>
      </c>
      <c r="FT59" s="3">
        <v>185</v>
      </c>
      <c r="FX59" s="12" t="s">
        <v>13</v>
      </c>
      <c r="FY59" s="15">
        <v>4</v>
      </c>
      <c r="FZ59" s="51" t="s">
        <v>348</v>
      </c>
      <c r="GA59" s="3">
        <v>0</v>
      </c>
      <c r="GB59" s="3">
        <v>79</v>
      </c>
      <c r="GC59" s="3">
        <v>0</v>
      </c>
      <c r="GD59" s="46" t="s">
        <v>12</v>
      </c>
      <c r="GE59" s="3">
        <v>16</v>
      </c>
      <c r="GF59" s="3">
        <v>42</v>
      </c>
      <c r="GG59" s="3">
        <v>51</v>
      </c>
      <c r="GH59" s="3">
        <v>11</v>
      </c>
      <c r="GI59" s="3">
        <v>12</v>
      </c>
      <c r="GJ59" s="3">
        <v>66</v>
      </c>
      <c r="GK59" s="3">
        <v>24</v>
      </c>
      <c r="GL59" s="3">
        <v>53</v>
      </c>
      <c r="GM59" s="3">
        <v>17</v>
      </c>
      <c r="GN59" s="3">
        <v>63</v>
      </c>
      <c r="GO59" s="3">
        <v>68</v>
      </c>
      <c r="GP59" s="3">
        <v>39</v>
      </c>
      <c r="GQ59" s="3">
        <v>78</v>
      </c>
      <c r="GR59" s="3">
        <v>56</v>
      </c>
      <c r="GS59" s="3">
        <v>35</v>
      </c>
      <c r="GT59" s="3">
        <v>59</v>
      </c>
      <c r="GU59" s="3">
        <v>73</v>
      </c>
      <c r="GV59" s="3">
        <v>19</v>
      </c>
      <c r="GW59" s="3">
        <v>58</v>
      </c>
      <c r="GX59" s="3">
        <v>57</v>
      </c>
      <c r="GY59" s="3">
        <v>45</v>
      </c>
      <c r="GZ59" s="3">
        <v>25</v>
      </c>
      <c r="HA59" s="3">
        <v>43</v>
      </c>
      <c r="HB59" s="3">
        <v>61</v>
      </c>
      <c r="HC59" s="3">
        <v>80</v>
      </c>
      <c r="HD59" s="3">
        <v>52</v>
      </c>
      <c r="HE59" s="3">
        <v>13</v>
      </c>
      <c r="HF59" s="3">
        <v>34</v>
      </c>
      <c r="HG59" s="3">
        <v>38</v>
      </c>
      <c r="HH59" s="3">
        <v>75</v>
      </c>
      <c r="HI59" s="3">
        <v>65</v>
      </c>
      <c r="HJ59" s="3">
        <v>47</v>
      </c>
      <c r="HK59" s="3">
        <v>76</v>
      </c>
      <c r="HL59" s="3">
        <v>67</v>
      </c>
      <c r="HM59" s="3">
        <v>55</v>
      </c>
      <c r="HN59" s="3">
        <v>23</v>
      </c>
      <c r="HO59" s="3">
        <v>26</v>
      </c>
      <c r="HP59" s="3">
        <v>72</v>
      </c>
      <c r="HQ59" s="3">
        <v>77</v>
      </c>
      <c r="HR59" s="3">
        <v>106</v>
      </c>
      <c r="HS59" s="3">
        <v>104</v>
      </c>
      <c r="HT59" s="3">
        <v>15</v>
      </c>
      <c r="HU59" s="3">
        <v>21</v>
      </c>
      <c r="HV59" s="3">
        <v>71</v>
      </c>
      <c r="HW59" s="3">
        <v>36</v>
      </c>
      <c r="HX59" s="3">
        <v>96</v>
      </c>
      <c r="HY59" s="3">
        <v>93</v>
      </c>
      <c r="HZ59" s="3">
        <v>87</v>
      </c>
      <c r="IA59" s="3">
        <v>100</v>
      </c>
      <c r="IB59" s="3">
        <v>101</v>
      </c>
      <c r="IF59" s="12" t="s">
        <v>13</v>
      </c>
      <c r="IG59" s="15">
        <v>5</v>
      </c>
      <c r="IH59" s="51" t="s">
        <v>349</v>
      </c>
      <c r="II59" s="3">
        <v>0</v>
      </c>
      <c r="IJ59" s="3">
        <v>52</v>
      </c>
      <c r="IK59" s="3">
        <v>0</v>
      </c>
      <c r="IL59" s="46" t="s">
        <v>12</v>
      </c>
      <c r="IM59" s="3">
        <v>74</v>
      </c>
      <c r="IN59" s="3">
        <v>100</v>
      </c>
      <c r="IO59" s="3">
        <v>50</v>
      </c>
      <c r="IP59" s="3">
        <v>47</v>
      </c>
      <c r="IQ59" s="3">
        <v>40</v>
      </c>
      <c r="IR59" s="3">
        <v>30</v>
      </c>
      <c r="IS59" s="3">
        <v>76</v>
      </c>
      <c r="IT59" s="3">
        <v>85</v>
      </c>
      <c r="IU59" s="3">
        <v>97</v>
      </c>
      <c r="IV59" s="3">
        <v>83</v>
      </c>
      <c r="IW59" s="3">
        <v>52</v>
      </c>
      <c r="IX59" s="3">
        <v>62</v>
      </c>
      <c r="IY59" s="3">
        <v>44</v>
      </c>
      <c r="IZ59" s="3">
        <v>86</v>
      </c>
      <c r="JA59" s="3">
        <v>51</v>
      </c>
      <c r="JB59" s="3">
        <v>42</v>
      </c>
      <c r="JC59" s="3">
        <v>31</v>
      </c>
      <c r="JD59" s="3">
        <v>58</v>
      </c>
      <c r="JE59" s="3">
        <v>56</v>
      </c>
      <c r="JF59" s="3">
        <v>38</v>
      </c>
      <c r="JG59" s="3">
        <v>80</v>
      </c>
      <c r="JH59" s="3">
        <v>34</v>
      </c>
      <c r="JI59" s="3">
        <v>37</v>
      </c>
      <c r="JJ59" s="3">
        <v>53</v>
      </c>
      <c r="JK59" s="3">
        <v>39</v>
      </c>
      <c r="JL59" s="3">
        <v>46</v>
      </c>
      <c r="JM59" s="3">
        <v>43</v>
      </c>
      <c r="JN59" s="3">
        <v>68</v>
      </c>
      <c r="JO59" s="3">
        <v>66</v>
      </c>
      <c r="JP59" s="3">
        <v>49</v>
      </c>
      <c r="JQ59" s="3">
        <v>59</v>
      </c>
      <c r="JR59" s="3">
        <v>67</v>
      </c>
      <c r="JS59" s="3">
        <v>64</v>
      </c>
      <c r="JT59" s="3">
        <v>70</v>
      </c>
      <c r="JU59" s="3">
        <v>55</v>
      </c>
      <c r="JV59" s="3">
        <v>147</v>
      </c>
      <c r="JW59" s="3">
        <v>10</v>
      </c>
      <c r="JX59" s="3">
        <v>105</v>
      </c>
      <c r="JY59" s="3">
        <v>110</v>
      </c>
      <c r="JZ59" s="3">
        <v>130</v>
      </c>
      <c r="KA59" s="3">
        <v>140</v>
      </c>
      <c r="KB59" s="3">
        <v>79</v>
      </c>
      <c r="KC59" s="3">
        <v>25</v>
      </c>
      <c r="KD59" s="3">
        <v>26</v>
      </c>
      <c r="KE59" s="3">
        <v>144</v>
      </c>
      <c r="KF59" s="3">
        <v>126</v>
      </c>
      <c r="KG59" s="3">
        <v>24</v>
      </c>
      <c r="KH59" s="3">
        <v>121</v>
      </c>
      <c r="KI59" s="3">
        <v>108</v>
      </c>
      <c r="KJ59" s="3">
        <v>107</v>
      </c>
      <c r="KN59" s="12" t="s">
        <v>13</v>
      </c>
    </row>
    <row r="60" spans="1:300" x14ac:dyDescent="0.35">
      <c r="A60" s="20" t="s">
        <v>0</v>
      </c>
      <c r="B60" s="36" t="s">
        <v>1</v>
      </c>
      <c r="C60" s="36" t="s">
        <v>2</v>
      </c>
      <c r="D60" s="36" t="s">
        <v>3</v>
      </c>
      <c r="E60" s="3" t="s">
        <v>34</v>
      </c>
      <c r="F60" s="47">
        <v>214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1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</v>
      </c>
      <c r="V60" s="3">
        <v>0</v>
      </c>
      <c r="W60" s="3">
        <v>0</v>
      </c>
      <c r="X60" s="3">
        <v>2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3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 t="s">
        <v>31</v>
      </c>
      <c r="BF60" s="3">
        <v>445</v>
      </c>
      <c r="BG60" s="3">
        <v>1</v>
      </c>
      <c r="BH60" s="12" cm="1">
        <f t="array" ref="BH60">BG60*BF60-SUM(BG60*G60:BD60*$G$59:$BD$59)</f>
        <v>0</v>
      </c>
      <c r="BI60" s="20" t="s">
        <v>0</v>
      </c>
      <c r="BJ60" s="36" t="s">
        <v>1</v>
      </c>
      <c r="BK60" s="36" t="s">
        <v>2</v>
      </c>
      <c r="BL60" s="36" t="s">
        <v>3</v>
      </c>
      <c r="BM60" s="3" t="s">
        <v>34</v>
      </c>
      <c r="BN60" s="47">
        <v>230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4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1</v>
      </c>
      <c r="DC60" s="3">
        <v>0</v>
      </c>
      <c r="DD60" s="3">
        <v>0</v>
      </c>
      <c r="DE60" s="3">
        <v>0</v>
      </c>
      <c r="DF60" s="3">
        <v>2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 t="s">
        <v>31</v>
      </c>
      <c r="DN60" s="3">
        <v>274</v>
      </c>
      <c r="DO60" s="3">
        <v>2</v>
      </c>
      <c r="DP60" s="12" cm="1">
        <f t="array" ref="DP60">DO60*DN60-SUM(DO60*BO60:DL60*$BO$59:$DL$59)</f>
        <v>0</v>
      </c>
      <c r="DQ60" s="20" t="s">
        <v>0</v>
      </c>
      <c r="DR60" s="36" t="s">
        <v>1</v>
      </c>
      <c r="DS60" s="36" t="s">
        <v>2</v>
      </c>
      <c r="DT60" s="36" t="s">
        <v>3</v>
      </c>
      <c r="DU60" s="3" t="s">
        <v>34</v>
      </c>
      <c r="DV60" s="47">
        <v>236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3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1</v>
      </c>
      <c r="ES60" s="3">
        <v>0</v>
      </c>
      <c r="ET60" s="3">
        <v>0</v>
      </c>
      <c r="EU60" s="3">
        <v>5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 t="s">
        <v>85</v>
      </c>
      <c r="FV60" s="3">
        <v>673</v>
      </c>
      <c r="FW60" s="3">
        <v>1</v>
      </c>
      <c r="FX60" s="12" cm="1">
        <f t="array" ref="FX60">FW60*FV60-SUM(FW60*DW60:FT60*$DW$59:$FT$59)</f>
        <v>0</v>
      </c>
      <c r="FY60" s="20" t="s">
        <v>0</v>
      </c>
      <c r="FZ60" s="36" t="s">
        <v>1</v>
      </c>
      <c r="GA60" s="36" t="s">
        <v>2</v>
      </c>
      <c r="GB60" s="36" t="s">
        <v>3</v>
      </c>
      <c r="GC60" s="3" t="s">
        <v>34</v>
      </c>
      <c r="GD60" s="47">
        <v>216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6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2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 t="s">
        <v>85</v>
      </c>
      <c r="ID60" s="3">
        <v>218</v>
      </c>
      <c r="IE60" s="3">
        <v>1</v>
      </c>
      <c r="IF60" s="12" cm="1">
        <f t="array" ref="IF60">IE60*ID60-SUM(IE60*GE60:IB60*$GE$59:$IB$59)</f>
        <v>0</v>
      </c>
      <c r="IG60" s="20" t="s">
        <v>0</v>
      </c>
      <c r="IH60" s="36" t="s">
        <v>1</v>
      </c>
      <c r="II60" s="36" t="s">
        <v>2</v>
      </c>
      <c r="IJ60" s="36" t="s">
        <v>3</v>
      </c>
      <c r="IK60" s="3" t="s">
        <v>34</v>
      </c>
      <c r="IL60" s="47">
        <v>212</v>
      </c>
      <c r="IM60" s="3">
        <v>0</v>
      </c>
      <c r="IN60" s="3">
        <v>0</v>
      </c>
      <c r="IO60" s="3">
        <v>0</v>
      </c>
      <c r="IP60" s="3">
        <v>2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5</v>
      </c>
      <c r="IZ60" s="3">
        <v>0</v>
      </c>
      <c r="JA60" s="3">
        <v>0</v>
      </c>
      <c r="JB60" s="3">
        <v>2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3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 t="s">
        <v>85</v>
      </c>
      <c r="KL60" s="3">
        <v>545</v>
      </c>
      <c r="KM60" s="3">
        <v>1</v>
      </c>
      <c r="KN60" s="12" cm="1">
        <f t="array" ref="KN60">KM60*KL60-SUM(KM60*IM60:KJ60*$IM$59:$KJ$59)</f>
        <v>0</v>
      </c>
    </row>
    <row r="61" spans="1:300" x14ac:dyDescent="0.35">
      <c r="A61" s="43">
        <v>403</v>
      </c>
      <c r="B61" s="3">
        <v>65</v>
      </c>
      <c r="C61" s="3">
        <v>3</v>
      </c>
      <c r="D61" s="3">
        <v>23</v>
      </c>
      <c r="E61" s="3">
        <v>65</v>
      </c>
      <c r="F61" s="47">
        <v>221</v>
      </c>
      <c r="G61" s="3">
        <v>0</v>
      </c>
      <c r="H61" s="3">
        <v>0</v>
      </c>
      <c r="I61" s="3">
        <v>0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 t="s">
        <v>32</v>
      </c>
      <c r="BF61" s="3">
        <v>403</v>
      </c>
      <c r="BG61" s="3">
        <v>1</v>
      </c>
      <c r="BH61" s="12" cm="1">
        <f t="array" ref="BH61">BG61*BF61-SUM(BG61*G61:BD61*$G$59:$BD$59)</f>
        <v>0</v>
      </c>
      <c r="BI61" s="43">
        <v>320</v>
      </c>
      <c r="BJ61" s="3">
        <v>13</v>
      </c>
      <c r="BK61" s="3">
        <v>4</v>
      </c>
      <c r="BL61" s="3">
        <v>31</v>
      </c>
      <c r="BM61" s="3">
        <v>12</v>
      </c>
      <c r="BN61" s="47">
        <v>233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3</v>
      </c>
      <c r="BV61" s="3">
        <v>3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1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 t="s">
        <v>32</v>
      </c>
      <c r="DN61" s="3">
        <v>320</v>
      </c>
      <c r="DO61" s="3">
        <v>2</v>
      </c>
      <c r="DP61" s="12" cm="1">
        <f t="array" ref="DP61">DO61*DN61-SUM(DO61*BO61:DL61*$BO$59:$DL$59)</f>
        <v>0</v>
      </c>
      <c r="DQ61" s="43">
        <v>991</v>
      </c>
      <c r="DR61" s="3">
        <v>114</v>
      </c>
      <c r="DS61" s="3">
        <v>15</v>
      </c>
      <c r="DT61" s="3">
        <v>31</v>
      </c>
      <c r="DU61" s="3">
        <v>113</v>
      </c>
      <c r="DV61" s="47">
        <v>245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5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5</v>
      </c>
      <c r="FC61" s="3">
        <v>0</v>
      </c>
      <c r="FD61" s="3">
        <v>0</v>
      </c>
      <c r="FE61" s="3">
        <v>0</v>
      </c>
      <c r="FF61" s="3">
        <v>0</v>
      </c>
      <c r="FG61" s="3">
        <v>1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 t="s">
        <v>32</v>
      </c>
      <c r="FV61" s="3">
        <v>991</v>
      </c>
      <c r="FW61" s="3">
        <v>3</v>
      </c>
      <c r="FX61" s="12" cm="1">
        <f t="array" ref="FX61">FW61*FV61-SUM(FW61*DW61:FT61*$DW$59:$FT$59)</f>
        <v>0</v>
      </c>
      <c r="FY61" s="43">
        <v>201</v>
      </c>
      <c r="FZ61" s="3">
        <v>16</v>
      </c>
      <c r="GA61" s="3">
        <v>5</v>
      </c>
      <c r="GB61" s="1">
        <v>30</v>
      </c>
      <c r="GC61" s="3">
        <v>15</v>
      </c>
      <c r="GD61" s="47">
        <v>221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1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4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 t="s">
        <v>32</v>
      </c>
      <c r="ID61" s="3">
        <v>201</v>
      </c>
      <c r="IE61" s="3">
        <v>1</v>
      </c>
      <c r="IF61" s="12" cm="1">
        <f t="array" ref="IF61">IE61*ID61-SUM(IE61*GE61:IB61*$GE$59:$IB$59)</f>
        <v>0</v>
      </c>
      <c r="IG61" s="43">
        <v>355</v>
      </c>
      <c r="IH61" s="3">
        <v>74</v>
      </c>
      <c r="II61" s="3">
        <v>7</v>
      </c>
      <c r="IJ61" s="3">
        <v>27</v>
      </c>
      <c r="IK61" s="3">
        <v>73</v>
      </c>
      <c r="IL61" s="47">
        <v>216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4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2</v>
      </c>
      <c r="JB61" s="3">
        <v>0</v>
      </c>
      <c r="JC61" s="3">
        <v>0</v>
      </c>
      <c r="JD61" s="3">
        <v>0</v>
      </c>
      <c r="JE61" s="3">
        <v>2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4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1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 t="s">
        <v>85</v>
      </c>
      <c r="KL61" s="3">
        <v>545</v>
      </c>
      <c r="KM61" s="3">
        <v>1</v>
      </c>
      <c r="KN61" s="12" cm="1">
        <f t="array" ref="KN61">KM61*KL61-SUM(KM61*IM61:KJ61*$IM$59:$KJ$59)</f>
        <v>0</v>
      </c>
    </row>
    <row r="62" spans="1:300" x14ac:dyDescent="0.35">
      <c r="A62" s="43">
        <v>445</v>
      </c>
      <c r="B62" s="3">
        <v>25</v>
      </c>
      <c r="C62" s="3">
        <v>1</v>
      </c>
      <c r="D62" s="3">
        <v>37</v>
      </c>
      <c r="E62" s="3">
        <v>24</v>
      </c>
      <c r="F62" s="47">
        <v>235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2</v>
      </c>
      <c r="BA62" s="3">
        <v>0</v>
      </c>
      <c r="BB62" s="3">
        <v>0</v>
      </c>
      <c r="BC62" s="3">
        <v>0</v>
      </c>
      <c r="BD62" s="3">
        <v>0</v>
      </c>
      <c r="BE62" s="3" t="s">
        <v>33</v>
      </c>
      <c r="BF62" s="3">
        <v>199</v>
      </c>
      <c r="BG62" s="3">
        <v>2</v>
      </c>
      <c r="BH62" s="12" cm="1">
        <f t="array" ref="BH62">BG62*BF62-SUM(BG62*G62:BD62*$G$59:$BD$59)</f>
        <v>0</v>
      </c>
      <c r="BI62" s="43">
        <v>274</v>
      </c>
      <c r="BJ62" s="3">
        <v>56</v>
      </c>
      <c r="BK62" s="3">
        <v>6</v>
      </c>
      <c r="BL62" s="3">
        <v>28</v>
      </c>
      <c r="BM62" s="3">
        <v>56</v>
      </c>
      <c r="BN62" s="47">
        <v>250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4</v>
      </c>
      <c r="CG62" s="3">
        <v>0</v>
      </c>
      <c r="CH62" s="3">
        <v>0</v>
      </c>
      <c r="CI62" s="3">
        <v>0</v>
      </c>
      <c r="CJ62" s="3">
        <v>5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 t="s">
        <v>31</v>
      </c>
      <c r="DN62" s="3">
        <v>274</v>
      </c>
      <c r="DO62" s="3">
        <v>1</v>
      </c>
      <c r="DP62" s="12" cm="1">
        <f t="array" ref="DP62">DO62*DN62-SUM(DO62*BO62:DL62*$BO$59:$DL$59)</f>
        <v>0</v>
      </c>
      <c r="DQ62" s="43">
        <v>914</v>
      </c>
      <c r="DR62" s="3">
        <v>67</v>
      </c>
      <c r="DS62" s="3">
        <v>5</v>
      </c>
      <c r="DT62" s="3">
        <v>34</v>
      </c>
      <c r="DU62" s="3">
        <v>67</v>
      </c>
      <c r="DV62" s="47">
        <v>253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1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9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 t="s">
        <v>32</v>
      </c>
      <c r="FV62" s="3">
        <v>991</v>
      </c>
      <c r="FW62" s="3">
        <v>1</v>
      </c>
      <c r="FX62" s="12" cm="1">
        <f t="array" ref="FX62">FW62*FV62-SUM(FW62*DW62:FT62*$DW$59:$FT$59)</f>
        <v>0</v>
      </c>
      <c r="FY62" s="43">
        <v>110</v>
      </c>
      <c r="FZ62" s="3">
        <v>42</v>
      </c>
      <c r="GA62" s="3">
        <v>7</v>
      </c>
      <c r="GB62" s="1">
        <v>27</v>
      </c>
      <c r="GC62" s="3">
        <v>42</v>
      </c>
      <c r="GD62" s="47">
        <v>240</v>
      </c>
      <c r="GE62" s="3">
        <v>0</v>
      </c>
      <c r="GF62" s="3">
        <v>3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4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 t="s">
        <v>85</v>
      </c>
      <c r="ID62" s="3">
        <v>218</v>
      </c>
      <c r="IE62" s="3">
        <v>1</v>
      </c>
      <c r="IF62" s="12" cm="1">
        <f t="array" ref="IF62">IE62*ID62-SUM(IE62*GE62:IB62*$GE$59:$IB$59)</f>
        <v>0</v>
      </c>
      <c r="IG62" s="43">
        <v>301</v>
      </c>
      <c r="IH62" s="3">
        <v>100</v>
      </c>
      <c r="II62" s="3">
        <v>7</v>
      </c>
      <c r="IJ62" s="3">
        <v>21</v>
      </c>
      <c r="IK62" s="3">
        <v>100</v>
      </c>
      <c r="IL62" s="47">
        <v>228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2</v>
      </c>
      <c r="JD62" s="3">
        <v>6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1</v>
      </c>
      <c r="JP62" s="3">
        <v>0</v>
      </c>
      <c r="JQ62" s="3">
        <v>1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1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 t="s">
        <v>85</v>
      </c>
      <c r="KL62" s="3">
        <v>545</v>
      </c>
      <c r="KM62" s="3">
        <v>1</v>
      </c>
      <c r="KN62" s="12" cm="1">
        <f t="array" ref="KN62">KM62*KL62-SUM(KM62*IM62:KJ62*$IM$59:$KJ$59)</f>
        <v>0</v>
      </c>
    </row>
    <row r="63" spans="1:300" x14ac:dyDescent="0.35">
      <c r="A63" s="43">
        <v>199</v>
      </c>
      <c r="B63" s="3">
        <v>39</v>
      </c>
      <c r="C63" s="3">
        <v>2</v>
      </c>
      <c r="D63" s="3">
        <v>35</v>
      </c>
      <c r="E63" s="3">
        <v>39</v>
      </c>
      <c r="F63" s="47">
        <v>274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2</v>
      </c>
      <c r="AA63" s="3">
        <v>0</v>
      </c>
      <c r="AB63" s="3">
        <v>0</v>
      </c>
      <c r="AC63" s="3">
        <v>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1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 t="s">
        <v>31</v>
      </c>
      <c r="BF63" s="3">
        <v>445</v>
      </c>
      <c r="BG63" s="3">
        <v>1</v>
      </c>
      <c r="BH63" s="12" cm="1">
        <f t="array" ref="BH63">BG63*BF63-SUM(BG63*G63:BD63*$G$59:$BD$59)</f>
        <v>0</v>
      </c>
      <c r="BI63" s="43">
        <v>437</v>
      </c>
      <c r="BJ63" s="3">
        <v>25</v>
      </c>
      <c r="BK63" s="3">
        <v>4</v>
      </c>
      <c r="BL63" s="3">
        <v>34</v>
      </c>
      <c r="BM63" s="3">
        <v>25</v>
      </c>
      <c r="BN63" s="47">
        <v>263</v>
      </c>
      <c r="BO63" s="3">
        <v>0</v>
      </c>
      <c r="BP63" s="3">
        <v>1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1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4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 t="s">
        <v>33</v>
      </c>
      <c r="DN63" s="3">
        <v>437</v>
      </c>
      <c r="DO63" s="3">
        <v>2</v>
      </c>
      <c r="DP63" s="12" cm="1">
        <f t="array" ref="DP63">DO63*DN63-SUM(DO63*BO63:DL63*$BO$59:$DL$59)</f>
        <v>0</v>
      </c>
      <c r="DQ63" s="43">
        <v>574</v>
      </c>
      <c r="DR63" s="3">
        <v>76</v>
      </c>
      <c r="DS63" s="3">
        <v>15</v>
      </c>
      <c r="DT63" s="3">
        <v>23</v>
      </c>
      <c r="DU63" s="3">
        <v>76</v>
      </c>
      <c r="DV63" s="47">
        <v>263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2</v>
      </c>
      <c r="EO63" s="3">
        <v>3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 t="s">
        <v>33</v>
      </c>
      <c r="FV63" s="3">
        <v>574</v>
      </c>
      <c r="FW63" s="3">
        <v>4</v>
      </c>
      <c r="FX63" s="12" cm="1">
        <f t="array" ref="FX63">FW63*FV63-SUM(FW63*DW63:FT63*$DW$59:$FT$59)</f>
        <v>0</v>
      </c>
      <c r="FY63" s="43">
        <v>121</v>
      </c>
      <c r="FZ63" s="3">
        <v>51</v>
      </c>
      <c r="GA63" s="3">
        <v>6</v>
      </c>
      <c r="GB63" s="1">
        <v>23</v>
      </c>
      <c r="GC63" s="3">
        <v>51</v>
      </c>
      <c r="GD63" s="47">
        <v>242</v>
      </c>
      <c r="GE63" s="3">
        <v>1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2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 t="s">
        <v>31</v>
      </c>
      <c r="ID63" s="3">
        <v>110</v>
      </c>
      <c r="IE63" s="3">
        <v>1</v>
      </c>
      <c r="IF63" s="12" cm="1">
        <f t="array" ref="IF63">IE63*ID63-SUM(IE63*GE63:IB63*$GE$59:$IB$59)</f>
        <v>0</v>
      </c>
      <c r="IG63" s="43">
        <v>305</v>
      </c>
      <c r="IH63" s="3">
        <v>50</v>
      </c>
      <c r="II63" s="3">
        <v>3</v>
      </c>
      <c r="IJ63" s="3">
        <v>39</v>
      </c>
      <c r="IK63" s="3">
        <v>50</v>
      </c>
      <c r="IL63" s="47">
        <v>232</v>
      </c>
      <c r="IM63" s="3">
        <v>0</v>
      </c>
      <c r="IN63" s="3">
        <v>0</v>
      </c>
      <c r="IO63" s="3">
        <v>0</v>
      </c>
      <c r="IP63" s="3">
        <v>1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1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4</v>
      </c>
      <c r="JR63" s="3">
        <v>0</v>
      </c>
      <c r="JS63" s="3">
        <v>2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3</v>
      </c>
      <c r="KH63" s="3">
        <v>0</v>
      </c>
      <c r="KI63" s="3">
        <v>0</v>
      </c>
      <c r="KJ63" s="3">
        <v>0</v>
      </c>
      <c r="KK63" s="3" t="s">
        <v>85</v>
      </c>
      <c r="KL63" s="3">
        <v>545</v>
      </c>
      <c r="KM63" s="3">
        <v>1</v>
      </c>
      <c r="KN63" s="12" cm="1">
        <f t="array" ref="KN63">KM63*KL63-SUM(KM63*IM63:KJ63*$IM$59:$KJ$59)</f>
        <v>0</v>
      </c>
    </row>
    <row r="64" spans="1:300" x14ac:dyDescent="0.35">
      <c r="A64" s="43">
        <v>358</v>
      </c>
      <c r="B64" s="3">
        <v>34</v>
      </c>
      <c r="C64" s="3">
        <v>3</v>
      </c>
      <c r="D64" s="3">
        <v>23</v>
      </c>
      <c r="E64" s="3">
        <v>34</v>
      </c>
      <c r="F64" s="47">
        <v>289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2</v>
      </c>
      <c r="BB64" s="3">
        <v>0</v>
      </c>
      <c r="BC64" s="3">
        <v>0</v>
      </c>
      <c r="BD64" s="3">
        <v>0</v>
      </c>
      <c r="BE64" s="3" t="s">
        <v>32</v>
      </c>
      <c r="BF64" s="3">
        <v>403</v>
      </c>
      <c r="BG64" s="3">
        <v>1</v>
      </c>
      <c r="BH64" s="12" cm="1">
        <f t="array" ref="BH64">BG64*BF64-SUM(BG64*G64:BD64*$G$59:$BD$59)</f>
        <v>0</v>
      </c>
      <c r="BI64" s="43">
        <v>231</v>
      </c>
      <c r="BJ64" s="3">
        <v>28</v>
      </c>
      <c r="BK64" s="3">
        <v>3</v>
      </c>
      <c r="BL64" s="3">
        <v>21</v>
      </c>
      <c r="BM64" s="3">
        <v>27</v>
      </c>
      <c r="BN64" s="47">
        <v>271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8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5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1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 t="s">
        <v>33</v>
      </c>
      <c r="DN64" s="3">
        <v>437</v>
      </c>
      <c r="DO64" s="3">
        <v>1</v>
      </c>
      <c r="DP64" s="12" cm="1">
        <f t="array" ref="DP64">DO64*DN64-SUM(DO64*BO64:DL64*$BO$59:$DL$59)</f>
        <v>0</v>
      </c>
      <c r="DQ64" s="43">
        <v>673</v>
      </c>
      <c r="DR64" s="3">
        <v>120</v>
      </c>
      <c r="DS64" s="3">
        <v>6</v>
      </c>
      <c r="DT64" s="3">
        <v>21</v>
      </c>
      <c r="DU64" s="3">
        <v>119</v>
      </c>
      <c r="DV64" s="47">
        <v>282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1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1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5</v>
      </c>
      <c r="FT64" s="3">
        <v>0</v>
      </c>
      <c r="FU64" s="3" t="s">
        <v>31</v>
      </c>
      <c r="FV64" s="3">
        <v>914</v>
      </c>
      <c r="FW64" s="3">
        <v>3</v>
      </c>
      <c r="FX64" s="12" cm="1">
        <f t="array" ref="FX64">FW64*FV64-SUM(FW64*DW64:FT64*$DW$59:$FT$59)</f>
        <v>0</v>
      </c>
      <c r="FY64" s="43">
        <v>218</v>
      </c>
      <c r="FZ64" s="3">
        <v>11</v>
      </c>
      <c r="GA64" s="3">
        <v>7</v>
      </c>
      <c r="GB64" s="1">
        <v>23</v>
      </c>
      <c r="GC64" s="3">
        <v>11</v>
      </c>
      <c r="GD64" s="47">
        <v>248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1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3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 t="s">
        <v>85</v>
      </c>
      <c r="ID64" s="3">
        <v>218</v>
      </c>
      <c r="IE64" s="3">
        <v>2</v>
      </c>
      <c r="IF64" s="12" cm="1">
        <f t="array" ref="IF64">IE64*ID64-SUM(IE64*GE64:IB64*$GE$59:$IB$59)</f>
        <v>0</v>
      </c>
      <c r="IG64" s="43">
        <v>545</v>
      </c>
      <c r="IH64" s="3">
        <v>47</v>
      </c>
      <c r="II64" s="3">
        <v>5</v>
      </c>
      <c r="IJ64" s="3">
        <v>34</v>
      </c>
      <c r="IK64" s="3">
        <v>47</v>
      </c>
      <c r="IL64" s="47">
        <v>233</v>
      </c>
      <c r="IM64" s="3">
        <v>0</v>
      </c>
      <c r="IN64" s="3">
        <v>0</v>
      </c>
      <c r="IO64" s="3">
        <v>0</v>
      </c>
      <c r="IP64" s="3">
        <v>0</v>
      </c>
      <c r="IQ64" s="3">
        <v>1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4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1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 t="s">
        <v>32</v>
      </c>
      <c r="KL64" s="3">
        <v>355</v>
      </c>
      <c r="KM64" s="3">
        <v>1</v>
      </c>
      <c r="KN64" s="12" cm="1">
        <f t="array" ref="KN64">KM64*KL64-SUM(KM64*IM64:KJ64*$IM$59:$KJ$59)</f>
        <v>0</v>
      </c>
    </row>
    <row r="65" spans="1:300" x14ac:dyDescent="0.35">
      <c r="A65" s="23"/>
      <c r="B65" s="3">
        <v>29</v>
      </c>
      <c r="C65" s="3">
        <v>2</v>
      </c>
      <c r="D65" s="1"/>
      <c r="E65" s="3">
        <v>28</v>
      </c>
      <c r="F65" s="47">
        <v>311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 t="s">
        <v>33</v>
      </c>
      <c r="BF65" s="3">
        <v>199</v>
      </c>
      <c r="BG65" s="3">
        <v>1</v>
      </c>
      <c r="BH65" s="12" cm="1">
        <f t="array" ref="BH65">BG65*BF65-SUM(BG65*G65:BD65*$G$59:$BD$59)</f>
        <v>0</v>
      </c>
      <c r="BI65" s="23"/>
      <c r="BJ65" s="3">
        <v>10</v>
      </c>
      <c r="BK65" s="3">
        <v>8</v>
      </c>
      <c r="BL65" s="1"/>
      <c r="BM65" s="3">
        <v>10</v>
      </c>
      <c r="BN65" s="47">
        <v>279</v>
      </c>
      <c r="BO65" s="3">
        <v>0</v>
      </c>
      <c r="BP65" s="3">
        <v>0</v>
      </c>
      <c r="BQ65" s="3">
        <v>0</v>
      </c>
      <c r="BR65" s="3">
        <v>0</v>
      </c>
      <c r="BS65" s="3">
        <v>8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3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3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 t="s">
        <v>33</v>
      </c>
      <c r="DN65" s="3">
        <v>437</v>
      </c>
      <c r="DO65" s="3">
        <v>2</v>
      </c>
      <c r="DP65" s="12" cm="1">
        <f t="array" ref="DP65">DO65*DN65-SUM(DO65*BO65:DL65*$BO$59:$DL$59)</f>
        <v>0</v>
      </c>
      <c r="DQ65" s="23"/>
      <c r="DR65" s="3">
        <v>95</v>
      </c>
      <c r="DS65" s="3">
        <v>9</v>
      </c>
      <c r="DT65" s="1"/>
      <c r="DU65" s="3">
        <v>95</v>
      </c>
      <c r="DV65" s="47">
        <v>286</v>
      </c>
      <c r="DW65" s="3">
        <v>0</v>
      </c>
      <c r="DX65" s="3">
        <v>0</v>
      </c>
      <c r="DY65" s="3">
        <v>0</v>
      </c>
      <c r="DZ65" s="3">
        <v>5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2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 t="s">
        <v>31</v>
      </c>
      <c r="FV65" s="3">
        <v>914</v>
      </c>
      <c r="FW65" s="3">
        <v>1</v>
      </c>
      <c r="FX65" s="12" cm="1">
        <f t="array" ref="FX65">FW65*FV65-SUM(FW65*DW65:FT65*$DW$59:$FT$59)</f>
        <v>0</v>
      </c>
      <c r="FY65" s="23"/>
      <c r="FZ65" s="3">
        <v>12</v>
      </c>
      <c r="GA65" s="3">
        <v>4</v>
      </c>
      <c r="GB65" s="1"/>
      <c r="GC65" s="3">
        <v>12</v>
      </c>
      <c r="GD65" s="47">
        <v>258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1</v>
      </c>
      <c r="HC65" s="3">
        <v>0</v>
      </c>
      <c r="HD65" s="3">
        <v>0</v>
      </c>
      <c r="HE65" s="3">
        <v>0</v>
      </c>
      <c r="HF65" s="3">
        <v>1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1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 t="s">
        <v>31</v>
      </c>
      <c r="ID65" s="3">
        <v>110</v>
      </c>
      <c r="IE65" s="3">
        <v>1</v>
      </c>
      <c r="IF65" s="12" cm="1">
        <f t="array" ref="IF65">IE65*ID65-SUM(IE65*GE65:IB65*$GE$59:$IB$59)</f>
        <v>0</v>
      </c>
      <c r="IG65" s="23"/>
      <c r="IH65" s="3">
        <v>40</v>
      </c>
      <c r="II65" s="3">
        <v>7</v>
      </c>
      <c r="IJ65" s="1"/>
      <c r="IK65" s="3">
        <v>40</v>
      </c>
      <c r="IL65" s="47">
        <v>236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5</v>
      </c>
      <c r="JS65" s="3">
        <v>0</v>
      </c>
      <c r="JT65" s="3">
        <v>3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 t="s">
        <v>85</v>
      </c>
      <c r="KL65" s="3">
        <v>545</v>
      </c>
      <c r="KM65" s="3">
        <v>1</v>
      </c>
      <c r="KN65" s="12" cm="1">
        <f t="array" ref="KN65">KM65*KL65-SUM(KM65*IM65:KJ65*$IM$59:$KJ$59)</f>
        <v>0</v>
      </c>
    </row>
    <row r="66" spans="1:300" x14ac:dyDescent="0.35">
      <c r="A66" s="23"/>
      <c r="B66" s="3">
        <v>45</v>
      </c>
      <c r="C66" s="3">
        <v>1</v>
      </c>
      <c r="D66" s="1"/>
      <c r="E66" s="3">
        <v>44</v>
      </c>
      <c r="F66" s="47">
        <v>332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3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1</v>
      </c>
      <c r="BD66" s="3">
        <v>0</v>
      </c>
      <c r="BE66" s="3" t="s">
        <v>85</v>
      </c>
      <c r="BF66" s="3">
        <v>358</v>
      </c>
      <c r="BG66" s="3">
        <v>1</v>
      </c>
      <c r="BH66" s="12" cm="1">
        <f t="array" ref="BH66">BG66*BF66-SUM(BG66*G66:BD66*$G$59:$BD$59)</f>
        <v>0</v>
      </c>
      <c r="BI66" s="23"/>
      <c r="BJ66" s="3">
        <v>59</v>
      </c>
      <c r="BK66" s="3">
        <v>6</v>
      </c>
      <c r="BL66" s="1"/>
      <c r="BM66" s="3">
        <v>59</v>
      </c>
      <c r="BN66" s="47">
        <v>282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6</v>
      </c>
      <c r="CU66" s="3">
        <v>4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 t="s">
        <v>31</v>
      </c>
      <c r="DN66" s="3">
        <v>274</v>
      </c>
      <c r="DO66" s="3">
        <v>1</v>
      </c>
      <c r="DP66" s="12" cm="1">
        <f t="array" ref="DP66">DO66*DN66-SUM(DO66*BO66:DL66*$BO$59:$DL$59)</f>
        <v>0</v>
      </c>
      <c r="DQ66" s="23"/>
      <c r="DR66" s="3">
        <v>105</v>
      </c>
      <c r="DS66" s="3">
        <v>12</v>
      </c>
      <c r="DT66" s="1"/>
      <c r="DU66" s="3">
        <v>105</v>
      </c>
      <c r="DV66" s="47">
        <v>287</v>
      </c>
      <c r="DW66" s="3">
        <v>0</v>
      </c>
      <c r="DX66" s="3">
        <v>0</v>
      </c>
      <c r="DY66" s="3">
        <v>0</v>
      </c>
      <c r="DZ66" s="3">
        <v>2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1</v>
      </c>
      <c r="FK66" s="3">
        <v>0</v>
      </c>
      <c r="FL66" s="3">
        <v>0</v>
      </c>
      <c r="FM66" s="3">
        <v>0</v>
      </c>
      <c r="FN66" s="3">
        <v>2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 t="s">
        <v>33</v>
      </c>
      <c r="FV66" s="3">
        <v>574</v>
      </c>
      <c r="FW66" s="3">
        <v>1</v>
      </c>
      <c r="FX66" s="12" cm="1">
        <f t="array" ref="FX66">FW66*FV66-SUM(FW66*DW66:FT66*$DW$59:$FT$59)</f>
        <v>0</v>
      </c>
      <c r="FY66" s="23"/>
      <c r="FZ66" s="3">
        <v>66</v>
      </c>
      <c r="GA66" s="3">
        <v>4</v>
      </c>
      <c r="GB66" s="1"/>
      <c r="GC66" s="3">
        <v>66</v>
      </c>
      <c r="GD66" s="47">
        <v>261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1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3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 t="s">
        <v>32</v>
      </c>
      <c r="ID66" s="3">
        <v>201</v>
      </c>
      <c r="IE66" s="3">
        <v>1</v>
      </c>
      <c r="IF66" s="12" cm="1">
        <f t="array" ref="IF66">IE66*ID66-SUM(IE66*GE66:IB66*$GE$59:$IB$59)</f>
        <v>0</v>
      </c>
      <c r="IG66" s="23"/>
      <c r="IH66" s="3">
        <v>30</v>
      </c>
      <c r="II66" s="3">
        <v>4</v>
      </c>
      <c r="IJ66" s="1"/>
      <c r="IK66" s="3">
        <v>29</v>
      </c>
      <c r="IL66" s="47">
        <v>2361</v>
      </c>
      <c r="IM66" s="3">
        <v>0</v>
      </c>
      <c r="IN66" s="3">
        <v>0</v>
      </c>
      <c r="IO66" s="3">
        <v>0</v>
      </c>
      <c r="IP66" s="3">
        <v>0</v>
      </c>
      <c r="IQ66" s="3">
        <v>1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3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 t="s">
        <v>32</v>
      </c>
      <c r="KL66" s="3">
        <v>355</v>
      </c>
      <c r="KM66" s="3">
        <v>3</v>
      </c>
      <c r="KN66" s="12" cm="1">
        <f t="array" ref="KN66">KM66*KL66-SUM(KM66*IM66:KJ66*$IM$59:$KJ$59)</f>
        <v>0</v>
      </c>
    </row>
    <row r="67" spans="1:300" x14ac:dyDescent="0.35">
      <c r="A67" s="23"/>
      <c r="B67" s="3">
        <v>61</v>
      </c>
      <c r="C67" s="3">
        <v>2</v>
      </c>
      <c r="D67" s="1"/>
      <c r="E67" s="3">
        <v>61</v>
      </c>
      <c r="F67" s="47">
        <v>337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1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2</v>
      </c>
      <c r="BC67" s="3">
        <v>0</v>
      </c>
      <c r="BD67" s="3">
        <v>0</v>
      </c>
      <c r="BE67" s="3" t="s">
        <v>32</v>
      </c>
      <c r="BF67" s="3">
        <v>403</v>
      </c>
      <c r="BG67" s="3">
        <v>1</v>
      </c>
      <c r="BH67" s="12" cm="1">
        <f t="array" ref="BH67">BG67*BF67-SUM(BG67*G67:BD67*$G$59:$BD$59)</f>
        <v>0</v>
      </c>
      <c r="BI67" s="23"/>
      <c r="BJ67" s="3">
        <v>53</v>
      </c>
      <c r="BK67" s="3">
        <v>7</v>
      </c>
      <c r="BL67" s="1"/>
      <c r="BM67" s="3">
        <v>53</v>
      </c>
      <c r="BN67" s="47">
        <v>286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1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5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1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 t="s">
        <v>31</v>
      </c>
      <c r="DN67" s="3">
        <v>274</v>
      </c>
      <c r="DO67" s="3">
        <v>1</v>
      </c>
      <c r="DP67" s="12" cm="1">
        <f t="array" ref="DP67">DO67*DN67-SUM(DO67*BO67:DL67*$BO$59:$DL$59)</f>
        <v>0</v>
      </c>
      <c r="DQ67" s="23"/>
      <c r="DR67" s="3">
        <v>79</v>
      </c>
      <c r="DS67" s="3">
        <v>15</v>
      </c>
      <c r="DT67" s="1"/>
      <c r="DU67" s="3">
        <v>79</v>
      </c>
      <c r="DV67" s="47">
        <v>291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1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3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 t="s">
        <v>33</v>
      </c>
      <c r="FV67" s="3">
        <v>574</v>
      </c>
      <c r="FW67" s="3">
        <v>5</v>
      </c>
      <c r="FX67" s="12" cm="1">
        <f t="array" ref="FX67">FW67*FV67-SUM(FW67*DW67:FT67*$DW$59:$FT$59)</f>
        <v>0</v>
      </c>
      <c r="FY67" s="23"/>
      <c r="FZ67" s="3">
        <v>24</v>
      </c>
      <c r="GA67" s="3">
        <v>4</v>
      </c>
      <c r="GB67" s="1"/>
      <c r="GC67" s="3">
        <v>24</v>
      </c>
      <c r="GD67" s="47">
        <v>266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1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1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 t="s">
        <v>31</v>
      </c>
      <c r="ID67" s="3">
        <v>110</v>
      </c>
      <c r="IE67" s="3">
        <v>3</v>
      </c>
      <c r="IF67" s="12" cm="1">
        <f t="array" ref="IF67">IE67*ID67-SUM(IE67*GE67:IB67*$GE$59:$IB$59)</f>
        <v>0</v>
      </c>
      <c r="IG67" s="23"/>
      <c r="IH67" s="3">
        <v>76</v>
      </c>
      <c r="II67" s="3">
        <v>5</v>
      </c>
      <c r="IJ67" s="1"/>
      <c r="IK67" s="3">
        <v>76</v>
      </c>
      <c r="IL67" s="47">
        <v>362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1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3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 t="s">
        <v>31</v>
      </c>
      <c r="KL67" s="3">
        <v>301</v>
      </c>
      <c r="KM67" s="3">
        <v>2</v>
      </c>
      <c r="KN67" s="12" cm="1">
        <f t="array" ref="KN67">KM67*KL67-SUM(KM67*IM67:KJ67*$IM$59:$KJ$59)</f>
        <v>0</v>
      </c>
    </row>
    <row r="68" spans="1:300" x14ac:dyDescent="0.35">
      <c r="A68" s="23"/>
      <c r="B68" s="3">
        <v>22</v>
      </c>
      <c r="C68" s="3">
        <v>2</v>
      </c>
      <c r="D68" s="1"/>
      <c r="E68" s="3">
        <v>21</v>
      </c>
      <c r="F68" s="47">
        <v>349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3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1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1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 t="s">
        <v>32</v>
      </c>
      <c r="BF68" s="3">
        <v>403</v>
      </c>
      <c r="BG68" s="3">
        <v>1</v>
      </c>
      <c r="BH68" s="12" cm="1">
        <f t="array" ref="BH68">BG68*BF68-SUM(BG68*G68:BD68*$G$59:$BD$59)</f>
        <v>0</v>
      </c>
      <c r="BI68" s="23"/>
      <c r="BJ68" s="3">
        <v>51</v>
      </c>
      <c r="BK68" s="3">
        <v>5</v>
      </c>
      <c r="BL68" s="1"/>
      <c r="BM68" s="3">
        <v>51</v>
      </c>
      <c r="BN68" s="47">
        <v>289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5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1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1</v>
      </c>
      <c r="DJ68" s="3">
        <v>0</v>
      </c>
      <c r="DK68" s="3">
        <v>1</v>
      </c>
      <c r="DL68" s="3">
        <v>0</v>
      </c>
      <c r="DM68" s="3" t="s">
        <v>32</v>
      </c>
      <c r="DN68" s="3">
        <v>320</v>
      </c>
      <c r="DO68" s="3">
        <v>1</v>
      </c>
      <c r="DP68" s="12" cm="1">
        <f t="array" ref="DP68">DO68*DN68-SUM(DO68*BO68:DL68*$BO$59:$DL$59)</f>
        <v>0</v>
      </c>
      <c r="DQ68" s="23"/>
      <c r="DR68" s="3">
        <v>107</v>
      </c>
      <c r="DS68" s="3">
        <v>7</v>
      </c>
      <c r="DT68" s="1"/>
      <c r="DU68" s="3">
        <v>107</v>
      </c>
      <c r="DV68" s="47">
        <v>318</v>
      </c>
      <c r="DW68" s="3">
        <v>0</v>
      </c>
      <c r="DX68" s="3">
        <v>4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4</v>
      </c>
      <c r="FO68" s="3">
        <v>0</v>
      </c>
      <c r="FP68" s="3">
        <v>0</v>
      </c>
      <c r="FQ68" s="3">
        <v>1</v>
      </c>
      <c r="FR68" s="3">
        <v>0</v>
      </c>
      <c r="FS68" s="3">
        <v>0</v>
      </c>
      <c r="FT68" s="3">
        <v>0</v>
      </c>
      <c r="FU68" s="3" t="s">
        <v>31</v>
      </c>
      <c r="FV68" s="3">
        <v>914</v>
      </c>
      <c r="FW68" s="3">
        <v>2</v>
      </c>
      <c r="FX68" s="12" cm="1">
        <f t="array" ref="FX68">FW68*FV68-SUM(FW68*DW68:FT68*$DW$59:$FT$59)</f>
        <v>0</v>
      </c>
      <c r="FY68" s="23"/>
      <c r="FZ68" s="3">
        <v>53</v>
      </c>
      <c r="GA68" s="3">
        <v>3</v>
      </c>
      <c r="GB68" s="1"/>
      <c r="GC68" s="3">
        <v>53</v>
      </c>
      <c r="GD68" s="47">
        <v>273</v>
      </c>
      <c r="GE68" s="3">
        <v>0</v>
      </c>
      <c r="GF68" s="3">
        <v>0</v>
      </c>
      <c r="GG68" s="3">
        <v>0</v>
      </c>
      <c r="GH68" s="3">
        <v>0</v>
      </c>
      <c r="GI68" s="3">
        <v>1</v>
      </c>
      <c r="GJ68" s="3">
        <v>0</v>
      </c>
      <c r="GK68" s="3">
        <v>0</v>
      </c>
      <c r="GL68" s="3">
        <v>0</v>
      </c>
      <c r="GM68" s="3">
        <v>0</v>
      </c>
      <c r="GN68" s="3">
        <v>3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 t="s">
        <v>32</v>
      </c>
      <c r="ID68" s="3">
        <v>201</v>
      </c>
      <c r="IE68" s="3">
        <v>2</v>
      </c>
      <c r="IF68" s="12" cm="1">
        <f t="array" ref="IF68">IE68*ID68-SUM(IE68*GE68:IB68*$GE$59:$IB$59)</f>
        <v>0</v>
      </c>
      <c r="IG68" s="23"/>
      <c r="IH68" s="3">
        <v>85</v>
      </c>
      <c r="II68" s="3">
        <v>3</v>
      </c>
      <c r="IJ68" s="1"/>
      <c r="IK68" s="3">
        <v>85</v>
      </c>
      <c r="IL68" s="47">
        <v>265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1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3</v>
      </c>
      <c r="KK68" s="3" t="s">
        <v>32</v>
      </c>
      <c r="KL68" s="3">
        <v>355</v>
      </c>
      <c r="KM68" s="3">
        <v>1</v>
      </c>
      <c r="KN68" s="12" cm="1">
        <f t="array" ref="KN68">KM68*KL68-SUM(KM68*IM68:KJ68*$IM$59:$KJ$59)</f>
        <v>0</v>
      </c>
    </row>
    <row r="69" spans="1:300" x14ac:dyDescent="0.35">
      <c r="A69" s="23"/>
      <c r="B69" s="3">
        <v>41</v>
      </c>
      <c r="C69" s="3">
        <v>1</v>
      </c>
      <c r="D69" s="1"/>
      <c r="E69" s="3">
        <v>41</v>
      </c>
      <c r="F69" s="47">
        <v>350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3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 t="s">
        <v>31</v>
      </c>
      <c r="BF69" s="3">
        <v>445</v>
      </c>
      <c r="BG69" s="3">
        <v>1</v>
      </c>
      <c r="BH69" s="12" cm="1">
        <f t="array" ref="BH69">BG69*BF69-SUM(BG69*G69:BD69*$G$59:$BD$59)</f>
        <v>0</v>
      </c>
      <c r="BI69" s="23"/>
      <c r="BJ69" s="3">
        <v>45</v>
      </c>
      <c r="BK69" s="3">
        <v>9</v>
      </c>
      <c r="BL69" s="1"/>
      <c r="BM69" s="3">
        <v>45</v>
      </c>
      <c r="BN69" s="47">
        <v>290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2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2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2</v>
      </c>
      <c r="DL69" s="3">
        <v>0</v>
      </c>
      <c r="DM69" s="3" t="s">
        <v>31</v>
      </c>
      <c r="DN69" s="3">
        <v>274</v>
      </c>
      <c r="DO69" s="3">
        <v>2</v>
      </c>
      <c r="DP69" s="12" cm="1">
        <f t="array" ref="DP69">DO69*DN69-SUM(DO69*BO69:DL69*$BO$59:$DL$59)</f>
        <v>0</v>
      </c>
      <c r="DQ69" s="23"/>
      <c r="DR69" s="3">
        <v>89</v>
      </c>
      <c r="DS69" s="3">
        <v>9</v>
      </c>
      <c r="DT69" s="1"/>
      <c r="DU69" s="3">
        <v>89</v>
      </c>
      <c r="DV69" s="47">
        <v>321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6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5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3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 t="s">
        <v>32</v>
      </c>
      <c r="FV69" s="3">
        <v>991</v>
      </c>
      <c r="FW69" s="3">
        <v>1</v>
      </c>
      <c r="FX69" s="12" cm="1">
        <f t="array" ref="FX69">FW69*FV69-SUM(FW69*DW69:FT69*$DW$59:$FT$59)</f>
        <v>0</v>
      </c>
      <c r="FY69" s="23"/>
      <c r="FZ69" s="3">
        <v>17</v>
      </c>
      <c r="GA69" s="3">
        <v>3</v>
      </c>
      <c r="GB69" s="1"/>
      <c r="GC69" s="3">
        <v>17</v>
      </c>
      <c r="GD69" s="47">
        <v>281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3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 t="s">
        <v>32</v>
      </c>
      <c r="ID69" s="3">
        <v>201</v>
      </c>
      <c r="IE69" s="3">
        <v>2</v>
      </c>
      <c r="IF69" s="12" cm="1">
        <f t="array" ref="IF69">IE69*ID69-SUM(IE69*GE69:IB69*$GE$59:$IB$59)</f>
        <v>0</v>
      </c>
      <c r="IG69" s="23"/>
      <c r="IH69" s="3">
        <v>97</v>
      </c>
      <c r="II69" s="3">
        <v>7</v>
      </c>
      <c r="IJ69" s="1"/>
      <c r="IK69" s="3">
        <v>97</v>
      </c>
      <c r="IL69" s="47">
        <v>274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1</v>
      </c>
      <c r="JU69" s="3">
        <v>0</v>
      </c>
      <c r="JV69" s="3">
        <v>0</v>
      </c>
      <c r="JW69" s="3">
        <v>0</v>
      </c>
      <c r="JX69" s="3">
        <v>0</v>
      </c>
      <c r="JY69" s="3">
        <v>1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1</v>
      </c>
      <c r="KI69" s="3">
        <v>0</v>
      </c>
      <c r="KJ69" s="3">
        <v>0</v>
      </c>
      <c r="KK69" s="3" t="s">
        <v>31</v>
      </c>
      <c r="KL69" s="3">
        <v>301</v>
      </c>
      <c r="KM69" s="3">
        <v>3</v>
      </c>
      <c r="KN69" s="12" cm="1">
        <f t="array" ref="KN69">KM69*KL69-SUM(KM69*IM69:KJ69*$IM$59:$KJ$59)</f>
        <v>0</v>
      </c>
    </row>
    <row r="70" spans="1:300" x14ac:dyDescent="0.35">
      <c r="A70" s="23"/>
      <c r="B70" s="3">
        <v>37</v>
      </c>
      <c r="C70" s="3">
        <v>3</v>
      </c>
      <c r="D70" s="1"/>
      <c r="E70" s="3">
        <v>37</v>
      </c>
      <c r="F70" s="47">
        <v>354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3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2</v>
      </c>
      <c r="AQ70" s="3">
        <v>0</v>
      </c>
      <c r="AR70" s="3">
        <v>0</v>
      </c>
      <c r="AS70" s="3">
        <v>2</v>
      </c>
      <c r="AT70" s="3">
        <v>0</v>
      </c>
      <c r="AU70" s="3">
        <v>0</v>
      </c>
      <c r="AV70" s="3">
        <v>0</v>
      </c>
      <c r="AW70" s="3">
        <v>0</v>
      </c>
      <c r="AX70" s="3">
        <v>2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 t="s">
        <v>31</v>
      </c>
      <c r="BF70" s="3">
        <v>445</v>
      </c>
      <c r="BG70" s="3">
        <v>1</v>
      </c>
      <c r="BH70" s="12" cm="1">
        <f t="array" ref="BH70">BG70*BF70-SUM(BG70*G70:BD70*$G$59:$BD$59)</f>
        <v>0</v>
      </c>
      <c r="BI70" s="23"/>
      <c r="BJ70" s="3">
        <v>33</v>
      </c>
      <c r="BK70" s="3">
        <v>5</v>
      </c>
      <c r="BL70" s="1"/>
      <c r="BM70" s="3">
        <v>33</v>
      </c>
      <c r="BN70" s="47">
        <v>301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1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1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2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 t="s">
        <v>32</v>
      </c>
      <c r="DN70" s="3">
        <v>320</v>
      </c>
      <c r="DO70" s="3">
        <v>3</v>
      </c>
      <c r="DP70" s="12" cm="1">
        <f t="array" ref="DP70">DO70*DN70-SUM(DO70*BO70:DL70*$BO$59:$DL$59)</f>
        <v>0</v>
      </c>
      <c r="DQ70" s="23"/>
      <c r="DR70" s="3">
        <v>57</v>
      </c>
      <c r="DS70" s="3">
        <v>7</v>
      </c>
      <c r="DT70" s="1"/>
      <c r="DU70" s="3">
        <v>57</v>
      </c>
      <c r="DV70" s="47">
        <v>338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7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1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1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 t="s">
        <v>31</v>
      </c>
      <c r="FV70" s="3">
        <v>914</v>
      </c>
      <c r="FW70" s="3">
        <v>2</v>
      </c>
      <c r="FX70" s="12" cm="1">
        <f t="array" ref="FX70">FW70*FV70-SUM(FW70*DW70:FT70*$DW$59:$FT$59)</f>
        <v>0</v>
      </c>
      <c r="FY70" s="23"/>
      <c r="FZ70" s="3">
        <v>63</v>
      </c>
      <c r="GA70" s="3">
        <v>5</v>
      </c>
      <c r="GB70" s="1"/>
      <c r="GC70" s="3">
        <v>63</v>
      </c>
      <c r="GD70" s="47">
        <v>293</v>
      </c>
      <c r="GE70" s="3">
        <v>0</v>
      </c>
      <c r="GF70" s="3">
        <v>0</v>
      </c>
      <c r="GG70" s="3">
        <v>1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2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 t="s">
        <v>32</v>
      </c>
      <c r="ID70" s="3">
        <v>201</v>
      </c>
      <c r="IE70" s="3">
        <v>2</v>
      </c>
      <c r="IF70" s="12" cm="1">
        <f t="array" ref="IF70">IE70*ID70-SUM(IE70*GE70:IB70*$GE$59:$IB$59)</f>
        <v>0</v>
      </c>
      <c r="IG70" s="23"/>
      <c r="IH70" s="3">
        <v>83</v>
      </c>
      <c r="II70" s="3">
        <v>7</v>
      </c>
      <c r="IJ70" s="1"/>
      <c r="IK70" s="3">
        <v>83</v>
      </c>
      <c r="IL70" s="47">
        <v>282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7</v>
      </c>
      <c r="KD70" s="3">
        <v>0</v>
      </c>
      <c r="KE70" s="3">
        <v>0</v>
      </c>
      <c r="KF70" s="3">
        <v>1</v>
      </c>
      <c r="KG70" s="3">
        <v>0</v>
      </c>
      <c r="KH70" s="3">
        <v>0</v>
      </c>
      <c r="KI70" s="3">
        <v>0</v>
      </c>
      <c r="KJ70" s="3">
        <v>0</v>
      </c>
      <c r="KK70" s="3" t="s">
        <v>31</v>
      </c>
      <c r="KL70" s="3">
        <v>301</v>
      </c>
      <c r="KM70" s="3">
        <v>1</v>
      </c>
      <c r="KN70" s="12" cm="1">
        <f t="array" ref="KN70">KM70*KL70-SUM(KM70*IM70:KJ70*$IM$59:$KJ$59)</f>
        <v>0</v>
      </c>
    </row>
    <row r="71" spans="1:300" x14ac:dyDescent="0.35">
      <c r="A71" s="23"/>
      <c r="B71" s="3">
        <v>53</v>
      </c>
      <c r="C71" s="3">
        <v>2</v>
      </c>
      <c r="D71" s="1"/>
      <c r="E71" s="3">
        <v>52</v>
      </c>
      <c r="F71" s="47">
        <v>358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3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 t="s">
        <v>31</v>
      </c>
      <c r="BF71" s="3">
        <v>445</v>
      </c>
      <c r="BG71" s="3">
        <v>1</v>
      </c>
      <c r="BH71" s="12" cm="1">
        <f t="array" ref="BH71">BG71*BF71-SUM(BG71*G71:BD71*$G$59:$BD$59)</f>
        <v>0</v>
      </c>
      <c r="BI71" s="23"/>
      <c r="BJ71" s="3">
        <v>17</v>
      </c>
      <c r="BK71" s="3">
        <v>5</v>
      </c>
      <c r="BL71" s="1"/>
      <c r="BM71" s="3">
        <v>17</v>
      </c>
      <c r="BN71" s="47">
        <v>306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1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2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 t="s">
        <v>31</v>
      </c>
      <c r="DN71" s="3">
        <v>274</v>
      </c>
      <c r="DO71" s="3">
        <v>2</v>
      </c>
      <c r="DP71" s="12" cm="1">
        <f t="array" ref="DP71">DO71*DN71-SUM(DO71*BO71:DL71*$BO$59:$DL$59)</f>
        <v>0</v>
      </c>
      <c r="DQ71" s="23"/>
      <c r="DR71" s="3">
        <v>72</v>
      </c>
      <c r="DS71" s="3">
        <v>14</v>
      </c>
      <c r="DT71" s="1"/>
      <c r="DU71" s="3">
        <v>72</v>
      </c>
      <c r="DV71" s="47">
        <v>341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3</v>
      </c>
      <c r="EW71" s="3">
        <v>0</v>
      </c>
      <c r="EX71" s="3">
        <v>0</v>
      </c>
      <c r="EY71" s="3">
        <v>0</v>
      </c>
      <c r="EZ71" s="3">
        <v>6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14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1</v>
      </c>
      <c r="FR71" s="3">
        <v>0</v>
      </c>
      <c r="FS71" s="3">
        <v>0</v>
      </c>
      <c r="FT71" s="3">
        <v>0</v>
      </c>
      <c r="FU71" s="3" t="s">
        <v>32</v>
      </c>
      <c r="FV71" s="3">
        <v>991</v>
      </c>
      <c r="FW71" s="3">
        <v>1</v>
      </c>
      <c r="FX71" s="12" cm="1">
        <f t="array" ref="FX71">FW71*FV71-SUM(FW71*DW71:FT71*$DW$59:$FT$59)</f>
        <v>0</v>
      </c>
      <c r="FY71" s="23"/>
      <c r="FZ71" s="3">
        <v>68</v>
      </c>
      <c r="GA71" s="3">
        <v>5</v>
      </c>
      <c r="GB71" s="1"/>
      <c r="GC71" s="3">
        <v>68</v>
      </c>
      <c r="GD71" s="47">
        <v>297</v>
      </c>
      <c r="GE71" s="3">
        <v>0</v>
      </c>
      <c r="GF71" s="3">
        <v>0</v>
      </c>
      <c r="GG71" s="3">
        <v>0</v>
      </c>
      <c r="GH71" s="3">
        <v>1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2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2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 t="s">
        <v>32</v>
      </c>
      <c r="ID71" s="3">
        <v>201</v>
      </c>
      <c r="IE71" s="3">
        <v>3</v>
      </c>
      <c r="IF71" s="12" cm="1">
        <f t="array" ref="IF71">IE71*ID71-SUM(IE71*GE71:IB71*$GE$59:$IB$59)</f>
        <v>0</v>
      </c>
      <c r="IG71" s="23"/>
      <c r="IH71" s="3">
        <v>52</v>
      </c>
      <c r="II71" s="3">
        <v>7</v>
      </c>
      <c r="IJ71" s="1"/>
      <c r="IK71" s="3">
        <v>52</v>
      </c>
      <c r="IL71" s="47">
        <v>285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1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1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2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 t="s">
        <v>32</v>
      </c>
      <c r="KL71" s="3">
        <v>355</v>
      </c>
      <c r="KM71" s="3">
        <v>3</v>
      </c>
      <c r="KN71" s="12" cm="1">
        <f t="array" ref="KN71">KM71*KL71-SUM(KM71*IM71:KJ71*$IM$59:$KJ$59)</f>
        <v>0</v>
      </c>
    </row>
    <row r="72" spans="1:300" x14ac:dyDescent="0.35">
      <c r="A72" s="23"/>
      <c r="B72" s="3">
        <v>40</v>
      </c>
      <c r="C72" s="3">
        <v>4</v>
      </c>
      <c r="D72" s="1"/>
      <c r="E72" s="3">
        <v>39</v>
      </c>
      <c r="F72" s="47">
        <v>365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3</v>
      </c>
      <c r="AK72" s="3">
        <v>0</v>
      </c>
      <c r="AL72" s="3">
        <v>0</v>
      </c>
      <c r="AM72" s="3">
        <v>0</v>
      </c>
      <c r="AN72" s="3">
        <v>0</v>
      </c>
      <c r="AO72" s="3">
        <v>3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 t="s">
        <v>32</v>
      </c>
      <c r="BF72" s="3">
        <v>403</v>
      </c>
      <c r="BG72" s="3">
        <v>1</v>
      </c>
      <c r="BH72" s="12" cm="1">
        <f t="array" ref="BH72">BG72*BF72-SUM(BG72*G72:BD72*$G$59:$BD$59)</f>
        <v>0</v>
      </c>
      <c r="BI72" s="23"/>
      <c r="BJ72" s="3">
        <v>42</v>
      </c>
      <c r="BK72" s="3">
        <v>8</v>
      </c>
      <c r="BL72" s="1"/>
      <c r="BM72" s="3">
        <v>42</v>
      </c>
      <c r="BN72" s="47">
        <v>313</v>
      </c>
      <c r="BO72" s="3">
        <v>0</v>
      </c>
      <c r="BP72" s="3">
        <v>0</v>
      </c>
      <c r="BQ72" s="3">
        <v>0</v>
      </c>
      <c r="BR72" s="3">
        <v>0</v>
      </c>
      <c r="BS72" s="3">
        <v>2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5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4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3</v>
      </c>
      <c r="DI72" s="3">
        <v>0</v>
      </c>
      <c r="DJ72" s="3">
        <v>0</v>
      </c>
      <c r="DK72" s="3">
        <v>0</v>
      </c>
      <c r="DL72" s="3">
        <v>0</v>
      </c>
      <c r="DM72" s="3" t="s">
        <v>32</v>
      </c>
      <c r="DN72" s="3">
        <v>320</v>
      </c>
      <c r="DO72" s="3">
        <v>1</v>
      </c>
      <c r="DP72" s="12" cm="1">
        <f t="array" ref="DP72">DO72*DN72-SUM(DO72*BO72:DL72*$BO$59:$DL$59)</f>
        <v>0</v>
      </c>
      <c r="DQ72" s="23"/>
      <c r="DR72" s="3">
        <v>94</v>
      </c>
      <c r="DS72" s="3">
        <v>13</v>
      </c>
      <c r="DT72" s="1"/>
      <c r="DU72" s="3">
        <v>94</v>
      </c>
      <c r="DV72" s="47">
        <v>350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1</v>
      </c>
      <c r="EK72" s="3">
        <v>0</v>
      </c>
      <c r="EL72" s="3">
        <v>1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9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 t="s">
        <v>31</v>
      </c>
      <c r="FV72" s="3">
        <v>914</v>
      </c>
      <c r="FW72" s="3">
        <v>1</v>
      </c>
      <c r="FX72" s="12" cm="1">
        <f t="array" ref="FX72">FW72*FV72-SUM(FW72*DW72:FT72*$DW$59:$FT$59)</f>
        <v>0</v>
      </c>
      <c r="FY72" s="23"/>
      <c r="FZ72" s="3">
        <v>39</v>
      </c>
      <c r="GA72" s="3">
        <v>6</v>
      </c>
      <c r="GB72" s="1"/>
      <c r="GC72" s="3">
        <v>39</v>
      </c>
      <c r="GD72" s="47">
        <v>298</v>
      </c>
      <c r="GE72" s="3">
        <v>0</v>
      </c>
      <c r="GF72" s="3">
        <v>0</v>
      </c>
      <c r="GG72" s="3">
        <v>0</v>
      </c>
      <c r="GH72" s="3">
        <v>1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1</v>
      </c>
      <c r="HL72" s="3">
        <v>0</v>
      </c>
      <c r="HM72" s="3">
        <v>0</v>
      </c>
      <c r="HN72" s="3">
        <v>1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 t="s">
        <v>31</v>
      </c>
      <c r="ID72" s="3">
        <v>110</v>
      </c>
      <c r="IE72" s="3">
        <v>1</v>
      </c>
      <c r="IF72" s="12" cm="1">
        <f t="array" ref="IF72">IE72*ID72-SUM(IE72*GE72:IB72*$GE$59:$IB$59)</f>
        <v>0</v>
      </c>
      <c r="IG72" s="23"/>
      <c r="IH72" s="3">
        <v>62</v>
      </c>
      <c r="II72" s="3">
        <v>5</v>
      </c>
      <c r="IJ72" s="1"/>
      <c r="IK72" s="3">
        <v>62</v>
      </c>
      <c r="IL72" s="47">
        <v>324</v>
      </c>
      <c r="IM72" s="3">
        <v>0</v>
      </c>
      <c r="IN72" s="3">
        <v>0</v>
      </c>
      <c r="IO72" s="3">
        <v>1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7</v>
      </c>
      <c r="JV72" s="3">
        <v>0</v>
      </c>
      <c r="JW72" s="3">
        <v>0</v>
      </c>
      <c r="JX72" s="3">
        <v>0</v>
      </c>
      <c r="JY72" s="3">
        <v>1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 t="s">
        <v>85</v>
      </c>
      <c r="KL72" s="3">
        <v>545</v>
      </c>
      <c r="KM72" s="3">
        <v>1</v>
      </c>
      <c r="KN72" s="12" cm="1">
        <f t="array" ref="KN72">KM72*KL72-SUM(KM72*IM72:KJ72*$IM$59:$KJ$59)</f>
        <v>0</v>
      </c>
    </row>
    <row r="73" spans="1:300" x14ac:dyDescent="0.35">
      <c r="A73" s="23"/>
      <c r="B73" s="3">
        <v>31</v>
      </c>
      <c r="C73" s="3">
        <v>4</v>
      </c>
      <c r="D73" s="1"/>
      <c r="E73" s="3">
        <v>31</v>
      </c>
      <c r="F73" s="47">
        <v>372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0</v>
      </c>
      <c r="S73" s="3">
        <v>4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2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 t="s">
        <v>85</v>
      </c>
      <c r="BF73" s="3">
        <v>358</v>
      </c>
      <c r="BG73" s="3">
        <v>1</v>
      </c>
      <c r="BH73" s="12" cm="1">
        <f t="array" ref="BH73">BG73*BF73-SUM(BG73*G73:BD73*$G$59:$BD$59)</f>
        <v>0</v>
      </c>
      <c r="BI73" s="23"/>
      <c r="BJ73" s="3">
        <v>12</v>
      </c>
      <c r="BK73" s="3">
        <v>6</v>
      </c>
      <c r="BL73" s="1"/>
      <c r="BM73" s="3">
        <v>12</v>
      </c>
      <c r="BN73" s="47">
        <v>317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1</v>
      </c>
      <c r="CE73" s="3">
        <v>0</v>
      </c>
      <c r="CF73" s="3">
        <v>0</v>
      </c>
      <c r="CG73" s="3">
        <v>0</v>
      </c>
      <c r="CH73" s="3">
        <v>0</v>
      </c>
      <c r="CI73" s="3">
        <v>1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2</v>
      </c>
      <c r="DM73" s="3" t="s">
        <v>32</v>
      </c>
      <c r="DN73" s="3">
        <v>320</v>
      </c>
      <c r="DO73" s="3">
        <v>3</v>
      </c>
      <c r="DP73" s="12" cm="1">
        <f t="array" ref="DP73">DO73*DN73-SUM(DO73*BO73:DL73*$BO$59:$DL$59)</f>
        <v>0</v>
      </c>
      <c r="DQ73" s="23"/>
      <c r="DR73" s="3">
        <v>60</v>
      </c>
      <c r="DS73" s="3">
        <v>3</v>
      </c>
      <c r="DT73" s="1"/>
      <c r="DU73" s="3">
        <v>60</v>
      </c>
      <c r="DV73" s="47">
        <v>357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1</v>
      </c>
      <c r="EQ73" s="3">
        <v>0</v>
      </c>
      <c r="ER73" s="3">
        <v>0</v>
      </c>
      <c r="ES73" s="3">
        <v>0</v>
      </c>
      <c r="ET73" s="3">
        <v>2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8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 t="s">
        <v>32</v>
      </c>
      <c r="FV73" s="3">
        <v>991</v>
      </c>
      <c r="FW73" s="3">
        <v>1</v>
      </c>
      <c r="FX73" s="12" cm="1">
        <f t="array" ref="FX73">FW73*FV73-SUM(FW73*DW73:FT73*$DW$59:$FT$59)</f>
        <v>0</v>
      </c>
      <c r="FY73" s="23"/>
      <c r="FZ73" s="3">
        <v>78</v>
      </c>
      <c r="GA73" s="3">
        <v>7</v>
      </c>
      <c r="GB73" s="1"/>
      <c r="GC73" s="3">
        <v>78</v>
      </c>
      <c r="GD73" s="47">
        <v>304</v>
      </c>
      <c r="GE73" s="3">
        <v>0</v>
      </c>
      <c r="GF73" s="3">
        <v>0</v>
      </c>
      <c r="GG73" s="3">
        <v>0</v>
      </c>
      <c r="GH73" s="3">
        <v>0</v>
      </c>
      <c r="GI73" s="3">
        <v>1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1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2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 t="s">
        <v>85</v>
      </c>
      <c r="ID73" s="3">
        <v>218</v>
      </c>
      <c r="IE73" s="3">
        <v>3</v>
      </c>
      <c r="IF73" s="12" cm="1">
        <f t="array" ref="IF73">IE73*ID73-SUM(IE73*GE73:IB73*$GE$59:$IB$59)</f>
        <v>0</v>
      </c>
      <c r="IG73" s="23"/>
      <c r="IH73" s="3">
        <v>44</v>
      </c>
      <c r="II73" s="3">
        <v>5</v>
      </c>
      <c r="IJ73" s="1"/>
      <c r="IK73" s="3">
        <v>44</v>
      </c>
      <c r="IL73" s="47">
        <v>325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1</v>
      </c>
      <c r="JD73" s="3">
        <v>0</v>
      </c>
      <c r="JE73" s="3">
        <v>0</v>
      </c>
      <c r="JF73" s="3">
        <v>0</v>
      </c>
      <c r="JG73" s="3">
        <v>1</v>
      </c>
      <c r="JH73" s="3">
        <v>0</v>
      </c>
      <c r="JI73" s="3">
        <v>5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1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 t="s">
        <v>32</v>
      </c>
      <c r="KL73" s="3">
        <v>355</v>
      </c>
      <c r="KM73" s="3">
        <v>1</v>
      </c>
      <c r="KN73" s="12" cm="1">
        <f t="array" ref="KN73">KM73*KL73-SUM(KM73*IM73:KJ73*$IM$59:$KJ$59)</f>
        <v>0</v>
      </c>
    </row>
    <row r="74" spans="1:300" x14ac:dyDescent="0.35">
      <c r="A74" s="23"/>
      <c r="B74" s="3">
        <v>30</v>
      </c>
      <c r="C74" s="3">
        <v>2</v>
      </c>
      <c r="D74" s="1"/>
      <c r="E74" s="3">
        <v>29</v>
      </c>
      <c r="F74" s="47">
        <v>373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3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 t="s">
        <v>32</v>
      </c>
      <c r="BF74" s="3">
        <v>403</v>
      </c>
      <c r="BG74" s="3">
        <v>1</v>
      </c>
      <c r="BH74" s="12" cm="1">
        <f t="array" ref="BH74">BG74*BF74-SUM(BG74*G74:BD74*$G$59:$BD$59)</f>
        <v>0</v>
      </c>
      <c r="BI74" s="23"/>
      <c r="BJ74" s="3">
        <v>47</v>
      </c>
      <c r="BK74" s="3">
        <v>3</v>
      </c>
      <c r="BL74" s="1"/>
      <c r="BM74" s="3">
        <v>46</v>
      </c>
      <c r="BN74" s="47">
        <v>323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1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8</v>
      </c>
      <c r="CI74" s="3">
        <v>0</v>
      </c>
      <c r="CJ74" s="3">
        <v>0</v>
      </c>
      <c r="CK74" s="3">
        <v>0</v>
      </c>
      <c r="CL74" s="3">
        <v>8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 t="s">
        <v>33</v>
      </c>
      <c r="DN74" s="3">
        <v>437</v>
      </c>
      <c r="DO74" s="3">
        <v>1</v>
      </c>
      <c r="DP74" s="12" cm="1">
        <f t="array" ref="DP74">DO74*DN74-SUM(DO74*BO74:DL74*$BO$59:$DL$59)</f>
        <v>0</v>
      </c>
      <c r="DQ74" s="23"/>
      <c r="DR74" s="3">
        <v>80</v>
      </c>
      <c r="DS74" s="3">
        <v>6</v>
      </c>
      <c r="DT74" s="1"/>
      <c r="DU74" s="3">
        <v>80</v>
      </c>
      <c r="DV74" s="47">
        <v>361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4</v>
      </c>
      <c r="EQ74" s="3">
        <v>0</v>
      </c>
      <c r="ER74" s="3">
        <v>0</v>
      </c>
      <c r="ES74" s="3">
        <v>0</v>
      </c>
      <c r="ET74" s="3">
        <v>6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3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 t="s">
        <v>32</v>
      </c>
      <c r="FV74" s="3">
        <v>991</v>
      </c>
      <c r="FW74" s="3">
        <v>1</v>
      </c>
      <c r="FX74" s="12" cm="1">
        <f t="array" ref="FX74">FW74*FV74-SUM(FW74*DW74:FT74*$DW$59:$FT$59)</f>
        <v>0</v>
      </c>
      <c r="FY74" s="23"/>
      <c r="FZ74" s="3">
        <v>56</v>
      </c>
      <c r="GA74" s="3">
        <v>4</v>
      </c>
      <c r="GB74" s="1"/>
      <c r="GC74" s="3">
        <v>56</v>
      </c>
      <c r="GD74" s="47">
        <v>306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1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1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 t="s">
        <v>31</v>
      </c>
      <c r="ID74" s="3">
        <v>110</v>
      </c>
      <c r="IE74" s="3">
        <v>4</v>
      </c>
      <c r="IF74" s="12" cm="1">
        <f t="array" ref="IF74">IE74*ID74-SUM(IE74*GE74:IB74*$GE$59:$IB$59)</f>
        <v>0</v>
      </c>
      <c r="IG74" s="23"/>
      <c r="IH74" s="3">
        <v>86</v>
      </c>
      <c r="II74" s="3">
        <v>4</v>
      </c>
      <c r="IJ74" s="1"/>
      <c r="IK74" s="3">
        <v>85</v>
      </c>
      <c r="IL74" s="47">
        <v>332</v>
      </c>
      <c r="IM74" s="3">
        <v>0</v>
      </c>
      <c r="IN74" s="3">
        <v>0</v>
      </c>
      <c r="IO74" s="3">
        <v>0</v>
      </c>
      <c r="IP74" s="3">
        <v>0</v>
      </c>
      <c r="IQ74" s="3">
        <v>7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2</v>
      </c>
      <c r="JM74" s="3">
        <v>1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5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 t="s">
        <v>85</v>
      </c>
      <c r="KL74" s="3">
        <v>545</v>
      </c>
      <c r="KM74" s="3">
        <v>1</v>
      </c>
      <c r="KN74" s="12" cm="1">
        <f t="array" ref="KN74">KM74*KL74-SUM(KM74*IM74:KJ74*$IM$59:$KJ$59)</f>
        <v>0</v>
      </c>
    </row>
    <row r="75" spans="1:300" x14ac:dyDescent="0.35">
      <c r="A75" s="23"/>
      <c r="B75" s="3">
        <v>47</v>
      </c>
      <c r="C75" s="3">
        <v>3</v>
      </c>
      <c r="D75" s="1"/>
      <c r="E75" s="3">
        <v>46</v>
      </c>
      <c r="F75" s="47">
        <v>381</v>
      </c>
      <c r="G75" s="3">
        <v>0</v>
      </c>
      <c r="H75" s="3">
        <v>0</v>
      </c>
      <c r="I75" s="3">
        <v>0</v>
      </c>
      <c r="J75" s="3">
        <v>2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2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 t="s">
        <v>32</v>
      </c>
      <c r="BF75" s="3">
        <v>403</v>
      </c>
      <c r="BG75" s="3">
        <v>1</v>
      </c>
      <c r="BH75" s="12" cm="1">
        <f t="array" ref="BH75">BG75*BF75-SUM(BG75*G75:BD75*$G$59:$BD$59)</f>
        <v>0</v>
      </c>
      <c r="BI75" s="23"/>
      <c r="BJ75" s="3">
        <v>29</v>
      </c>
      <c r="BK75" s="3">
        <v>9</v>
      </c>
      <c r="BL75" s="1"/>
      <c r="BM75" s="3">
        <v>29</v>
      </c>
      <c r="BN75" s="47">
        <v>327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1</v>
      </c>
      <c r="CL75" s="3">
        <v>0</v>
      </c>
      <c r="CM75" s="3">
        <v>3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2</v>
      </c>
      <c r="DK75" s="3">
        <v>0</v>
      </c>
      <c r="DL75" s="3">
        <v>0</v>
      </c>
      <c r="DM75" s="3" t="s">
        <v>33</v>
      </c>
      <c r="DN75" s="3">
        <v>437</v>
      </c>
      <c r="DO75" s="3">
        <v>1</v>
      </c>
      <c r="DP75" s="12" cm="1">
        <f t="array" ref="DP75">DO75*DN75-SUM(DO75*BO75:DL75*$BO$59:$DL$59)</f>
        <v>0</v>
      </c>
      <c r="DQ75" s="23"/>
      <c r="DR75" s="3">
        <v>117</v>
      </c>
      <c r="DS75" s="3">
        <v>8</v>
      </c>
      <c r="DT75" s="1"/>
      <c r="DU75" s="3">
        <v>117</v>
      </c>
      <c r="DV75" s="47">
        <v>362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5</v>
      </c>
      <c r="EQ75" s="3">
        <v>0</v>
      </c>
      <c r="ER75" s="3">
        <v>0</v>
      </c>
      <c r="ES75" s="3">
        <v>0</v>
      </c>
      <c r="ET75" s="3">
        <v>3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4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 t="s">
        <v>31</v>
      </c>
      <c r="FV75" s="3">
        <v>914</v>
      </c>
      <c r="FW75" s="3">
        <v>1</v>
      </c>
      <c r="FX75" s="12" cm="1">
        <f t="array" ref="FX75">FW75*FV75-SUM(FW75*DW75:FT75*$DW$59:$FT$59)</f>
        <v>0</v>
      </c>
      <c r="FY75" s="23"/>
      <c r="FZ75" s="3">
        <v>35</v>
      </c>
      <c r="GA75" s="3">
        <v>4</v>
      </c>
      <c r="GB75" s="1"/>
      <c r="GC75" s="3">
        <v>35</v>
      </c>
      <c r="GD75" s="47">
        <v>309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2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3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 t="s">
        <v>32</v>
      </c>
      <c r="ID75" s="3">
        <v>201</v>
      </c>
      <c r="IE75" s="3">
        <v>1</v>
      </c>
      <c r="IF75" s="12" cm="1">
        <f t="array" ref="IF75">IE75*ID75-SUM(IE75*GE75:IB75*$GE$59:$IB$59)</f>
        <v>0</v>
      </c>
      <c r="IG75" s="23"/>
      <c r="IH75" s="3">
        <v>51</v>
      </c>
      <c r="II75" s="3">
        <v>6</v>
      </c>
      <c r="IJ75" s="1"/>
      <c r="IK75" s="3">
        <v>51</v>
      </c>
      <c r="IL75" s="47">
        <v>336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3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1</v>
      </c>
      <c r="JD75" s="3">
        <v>0</v>
      </c>
      <c r="JE75" s="3">
        <v>0</v>
      </c>
      <c r="JF75" s="3">
        <v>1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2</v>
      </c>
      <c r="JM75" s="3">
        <v>3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 t="s">
        <v>85</v>
      </c>
      <c r="KL75" s="3">
        <v>545</v>
      </c>
      <c r="KM75" s="3">
        <v>1</v>
      </c>
      <c r="KN75" s="12" cm="1">
        <f t="array" ref="KN75">KM75*KL75-SUM(KM75*IM75:KJ75*$IM$59:$KJ$59)</f>
        <v>0</v>
      </c>
    </row>
    <row r="76" spans="1:300" x14ac:dyDescent="0.35">
      <c r="A76" s="23"/>
      <c r="B76" s="3">
        <v>36</v>
      </c>
      <c r="C76" s="3">
        <v>1</v>
      </c>
      <c r="D76" s="1"/>
      <c r="E76" s="3">
        <v>36</v>
      </c>
      <c r="F76" s="47">
        <v>386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2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</v>
      </c>
      <c r="BB76" s="3">
        <v>0</v>
      </c>
      <c r="BC76" s="3">
        <v>0</v>
      </c>
      <c r="BD76" s="3">
        <v>1</v>
      </c>
      <c r="BE76" s="3" t="s">
        <v>31</v>
      </c>
      <c r="BF76" s="3">
        <v>445</v>
      </c>
      <c r="BG76" s="3">
        <v>1</v>
      </c>
      <c r="BH76" s="12" cm="1">
        <f t="array" ref="BH76">BG76*BF76-SUM(BG76*G76:BD76*$G$59:$BD$59)</f>
        <v>0</v>
      </c>
      <c r="BI76" s="23"/>
      <c r="BJ76" s="3">
        <v>40</v>
      </c>
      <c r="BK76" s="3">
        <v>3</v>
      </c>
      <c r="BL76" s="1"/>
      <c r="BM76" s="3">
        <v>40</v>
      </c>
      <c r="BN76" s="47">
        <v>331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3">
        <v>1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1</v>
      </c>
      <c r="DG76" s="3">
        <v>0</v>
      </c>
      <c r="DH76" s="3">
        <v>0</v>
      </c>
      <c r="DI76" s="3">
        <v>0</v>
      </c>
      <c r="DJ76" s="3">
        <v>3</v>
      </c>
      <c r="DK76" s="3">
        <v>0</v>
      </c>
      <c r="DL76" s="3">
        <v>0</v>
      </c>
      <c r="DM76" s="3" t="s">
        <v>33</v>
      </c>
      <c r="DN76" s="3">
        <v>437</v>
      </c>
      <c r="DO76" s="3">
        <v>2</v>
      </c>
      <c r="DP76" s="12" cm="1">
        <f t="array" ref="DP76">DO76*DN76-SUM(DO76*BO76:DL76*$BO$59:$DL$59)</f>
        <v>0</v>
      </c>
      <c r="DQ76" s="23"/>
      <c r="DR76" s="3">
        <v>78</v>
      </c>
      <c r="DS76" s="3">
        <v>4</v>
      </c>
      <c r="DT76" s="1"/>
      <c r="DU76" s="3">
        <v>78</v>
      </c>
      <c r="DV76" s="47">
        <v>365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1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6</v>
      </c>
      <c r="FF76" s="3">
        <v>2</v>
      </c>
      <c r="FG76" s="3">
        <v>0</v>
      </c>
      <c r="FH76" s="3">
        <v>0</v>
      </c>
      <c r="FI76" s="3">
        <v>0</v>
      </c>
      <c r="FJ76" s="3">
        <v>0</v>
      </c>
      <c r="FK76" s="3">
        <v>3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 t="s">
        <v>32</v>
      </c>
      <c r="FV76" s="3">
        <v>991</v>
      </c>
      <c r="FW76" s="3">
        <v>1</v>
      </c>
      <c r="FX76" s="12" cm="1">
        <f t="array" ref="FX76">FW76*FV76-SUM(FW76*DW76:FT76*$DW$59:$FT$59)</f>
        <v>0</v>
      </c>
      <c r="FY76" s="23"/>
      <c r="FZ76" s="3">
        <v>59</v>
      </c>
      <c r="GA76" s="3">
        <v>3</v>
      </c>
      <c r="GB76" s="1"/>
      <c r="GC76" s="3">
        <v>59</v>
      </c>
      <c r="GD76" s="47">
        <v>311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1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1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 t="s">
        <v>33</v>
      </c>
      <c r="ID76" s="3">
        <v>121</v>
      </c>
      <c r="IE76" s="3">
        <v>4</v>
      </c>
      <c r="IF76" s="12" cm="1">
        <f t="array" ref="IF76">IE76*ID76-SUM(IE76*GE76:IB76*$GE$59:$IB$59)</f>
        <v>0</v>
      </c>
      <c r="IG76" s="23"/>
      <c r="IH76" s="3">
        <v>42</v>
      </c>
      <c r="II76" s="3">
        <v>6</v>
      </c>
      <c r="IJ76" s="1"/>
      <c r="IK76" s="3">
        <v>41</v>
      </c>
      <c r="IL76" s="47">
        <v>344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5</v>
      </c>
      <c r="JC76" s="3">
        <v>0</v>
      </c>
      <c r="JD76" s="3">
        <v>0</v>
      </c>
      <c r="JE76" s="3">
        <v>0</v>
      </c>
      <c r="JF76" s="3">
        <v>5</v>
      </c>
      <c r="JG76" s="3">
        <v>0</v>
      </c>
      <c r="JH76" s="3">
        <v>0</v>
      </c>
      <c r="JI76" s="3">
        <v>0</v>
      </c>
      <c r="JJ76" s="3">
        <v>2</v>
      </c>
      <c r="JK76" s="3">
        <v>1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 t="s">
        <v>85</v>
      </c>
      <c r="KL76" s="3">
        <v>545</v>
      </c>
      <c r="KM76" s="3">
        <v>1</v>
      </c>
      <c r="KN76" s="12" cm="1">
        <f t="array" ref="KN76">KM76*KL76-SUM(KM76*IM76:KJ76*$IM$59:$KJ$59)</f>
        <v>0</v>
      </c>
    </row>
    <row r="77" spans="1:300" x14ac:dyDescent="0.35">
      <c r="A77" s="23"/>
      <c r="B77" s="3">
        <v>35</v>
      </c>
      <c r="C77" s="3">
        <v>2</v>
      </c>
      <c r="D77" s="1"/>
      <c r="E77" s="3">
        <v>35</v>
      </c>
      <c r="F77" s="47">
        <v>398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3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 t="s">
        <v>31</v>
      </c>
      <c r="BF77" s="3">
        <v>445</v>
      </c>
      <c r="BG77" s="3">
        <v>1</v>
      </c>
      <c r="BH77" s="12" cm="1">
        <f t="array" ref="BH77">BG77*BF77-SUM(BG77*G77:BD77*$G$59:$BD$59)</f>
        <v>0</v>
      </c>
      <c r="BI77" s="23"/>
      <c r="BJ77" s="3">
        <v>19</v>
      </c>
      <c r="BK77" s="3">
        <v>7</v>
      </c>
      <c r="BL77" s="1"/>
      <c r="BM77" s="3">
        <v>18</v>
      </c>
      <c r="BN77" s="47">
        <v>333</v>
      </c>
      <c r="BO77" s="3">
        <v>3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2</v>
      </c>
      <c r="CW77" s="3">
        <v>0</v>
      </c>
      <c r="CX77" s="3">
        <v>0</v>
      </c>
      <c r="CY77" s="3">
        <v>2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1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 t="s">
        <v>32</v>
      </c>
      <c r="DN77" s="3">
        <v>320</v>
      </c>
      <c r="DO77" s="3">
        <v>2</v>
      </c>
      <c r="DP77" s="12" cm="1">
        <f t="array" ref="DP77">DO77*DN77-SUM(DO77*BO77:DL77*$BO$59:$DL$59)</f>
        <v>0</v>
      </c>
      <c r="DQ77" s="23"/>
      <c r="DR77" s="3">
        <v>62</v>
      </c>
      <c r="DS77" s="3">
        <v>5</v>
      </c>
      <c r="DT77" s="1"/>
      <c r="DU77" s="3">
        <v>62</v>
      </c>
      <c r="DV77" s="47">
        <v>369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6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8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1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 t="s">
        <v>32</v>
      </c>
      <c r="FV77" s="3">
        <v>991</v>
      </c>
      <c r="FW77" s="3">
        <v>1</v>
      </c>
      <c r="FX77" s="12" cm="1">
        <f t="array" ref="FX77">FW77*FV77-SUM(FW77*DW77:FT77*$DW$59:$FT$59)</f>
        <v>0</v>
      </c>
      <c r="FY77" s="23"/>
      <c r="FZ77" s="3">
        <v>73</v>
      </c>
      <c r="GA77" s="3">
        <v>3</v>
      </c>
      <c r="GB77" s="1"/>
      <c r="GC77" s="3">
        <v>73</v>
      </c>
      <c r="GD77" s="47">
        <v>312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2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1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1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 t="s">
        <v>85</v>
      </c>
      <c r="ID77" s="3">
        <v>218</v>
      </c>
      <c r="IE77" s="3">
        <v>1</v>
      </c>
      <c r="IF77" s="12" cm="1">
        <f t="array" ref="IF77">IE77*ID77-SUM(IE77*GE77:IB77*$GE$59:$IB$59)</f>
        <v>0</v>
      </c>
      <c r="IG77" s="23"/>
      <c r="IH77" s="3">
        <v>31</v>
      </c>
      <c r="II77" s="3">
        <v>3</v>
      </c>
      <c r="IJ77" s="1"/>
      <c r="IK77" s="3">
        <v>31</v>
      </c>
      <c r="IL77" s="47">
        <v>348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6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1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3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1</v>
      </c>
      <c r="KH77" s="3">
        <v>0</v>
      </c>
      <c r="KI77" s="3">
        <v>0</v>
      </c>
      <c r="KJ77" s="3">
        <v>0</v>
      </c>
      <c r="KK77" s="3" t="s">
        <v>85</v>
      </c>
      <c r="KL77" s="3">
        <v>545</v>
      </c>
      <c r="KM77" s="3">
        <v>1</v>
      </c>
      <c r="KN77" s="12" cm="1">
        <f t="array" ref="KN77">KM77*KL77-SUM(KM77*IM77:KJ77*$IM$59:$KJ$59)</f>
        <v>0</v>
      </c>
    </row>
    <row r="78" spans="1:300" x14ac:dyDescent="0.35">
      <c r="A78" s="23"/>
      <c r="B78" s="3">
        <v>51</v>
      </c>
      <c r="C78" s="3">
        <v>3</v>
      </c>
      <c r="D78" s="1"/>
      <c r="E78" s="3">
        <v>51</v>
      </c>
      <c r="F78" s="47">
        <v>404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2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 t="s">
        <v>85</v>
      </c>
      <c r="BF78" s="3">
        <v>358</v>
      </c>
      <c r="BG78" s="3">
        <v>2</v>
      </c>
      <c r="BH78" s="12" cm="1">
        <f t="array" ref="BH78">BG78*BF78-SUM(BG78*G78:BD78*$G$59:$BD$59)</f>
        <v>0</v>
      </c>
      <c r="BI78" s="23"/>
      <c r="BJ78" s="3">
        <v>61</v>
      </c>
      <c r="BK78" s="3">
        <v>8</v>
      </c>
      <c r="BL78" s="1"/>
      <c r="BM78" s="3">
        <v>61</v>
      </c>
      <c r="BN78" s="47">
        <v>335</v>
      </c>
      <c r="BO78" s="3">
        <v>0</v>
      </c>
      <c r="BP78" s="3">
        <v>0</v>
      </c>
      <c r="BQ78" s="3">
        <v>0</v>
      </c>
      <c r="BR78" s="3">
        <v>0</v>
      </c>
      <c r="BS78" s="3">
        <v>1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4</v>
      </c>
      <c r="CW78" s="3">
        <v>0</v>
      </c>
      <c r="CX78" s="3">
        <v>0</v>
      </c>
      <c r="CY78" s="3">
        <v>3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 t="s">
        <v>33</v>
      </c>
      <c r="DN78" s="3">
        <v>437</v>
      </c>
      <c r="DO78" s="3">
        <v>1</v>
      </c>
      <c r="DP78" s="12" cm="1">
        <f t="array" ref="DP78">DO78*DN78-SUM(DO78*BO78:DL78*$BO$59:$DL$59)</f>
        <v>0</v>
      </c>
      <c r="DQ78" s="23"/>
      <c r="DR78" s="3">
        <v>113</v>
      </c>
      <c r="DS78" s="3">
        <v>14</v>
      </c>
      <c r="DT78" s="1"/>
      <c r="DU78" s="3">
        <v>113</v>
      </c>
      <c r="DV78" s="47">
        <v>373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1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1</v>
      </c>
      <c r="ER78" s="3">
        <v>1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4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 t="s">
        <v>32</v>
      </c>
      <c r="FV78" s="3">
        <v>991</v>
      </c>
      <c r="FW78" s="3">
        <v>1</v>
      </c>
      <c r="FX78" s="12" cm="1">
        <f t="array" ref="FX78">FW78*FV78-SUM(FW78*DW78:FT78*$DW$59:$FT$59)</f>
        <v>0</v>
      </c>
      <c r="FY78" s="23"/>
      <c r="FZ78" s="3">
        <v>19</v>
      </c>
      <c r="GA78" s="3">
        <v>5</v>
      </c>
      <c r="GB78" s="1"/>
      <c r="GC78" s="3">
        <v>19</v>
      </c>
      <c r="GD78" s="47">
        <v>313</v>
      </c>
      <c r="GE78" s="3">
        <v>0</v>
      </c>
      <c r="GF78" s="3">
        <v>0</v>
      </c>
      <c r="GG78" s="3">
        <v>0</v>
      </c>
      <c r="GH78" s="3">
        <v>1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2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2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 t="s">
        <v>32</v>
      </c>
      <c r="ID78" s="3">
        <v>201</v>
      </c>
      <c r="IE78" s="3">
        <v>2</v>
      </c>
      <c r="IF78" s="12" cm="1">
        <f t="array" ref="IF78">IE78*ID78-SUM(IE78*GE78:IB78*$GE$59:$IB$59)</f>
        <v>0</v>
      </c>
      <c r="IG78" s="23"/>
      <c r="IH78" s="3">
        <v>58</v>
      </c>
      <c r="II78" s="3">
        <v>6</v>
      </c>
      <c r="IJ78" s="1"/>
      <c r="IK78" s="3">
        <v>57</v>
      </c>
      <c r="IL78" s="47">
        <v>349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1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2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1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 t="s">
        <v>32</v>
      </c>
      <c r="KL78" s="3">
        <v>355</v>
      </c>
      <c r="KM78" s="3">
        <v>2</v>
      </c>
      <c r="KN78" s="12" cm="1">
        <f t="array" ref="KN78">KM78*KL78-SUM(KM78*IM78:KJ78*$IM$59:$KJ$59)</f>
        <v>0</v>
      </c>
    </row>
    <row r="79" spans="1:300" x14ac:dyDescent="0.35">
      <c r="A79" s="23"/>
      <c r="B79" s="3">
        <v>57</v>
      </c>
      <c r="C79" s="3">
        <v>3</v>
      </c>
      <c r="D79" s="1"/>
      <c r="E79" s="3">
        <v>57</v>
      </c>
      <c r="F79" s="47">
        <v>406</v>
      </c>
      <c r="G79" s="3">
        <v>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2</v>
      </c>
      <c r="AV79" s="3">
        <v>0</v>
      </c>
      <c r="AW79" s="3">
        <v>4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 t="s">
        <v>31</v>
      </c>
      <c r="BF79" s="3">
        <v>445</v>
      </c>
      <c r="BG79" s="3">
        <v>1</v>
      </c>
      <c r="BH79" s="12" cm="1">
        <f t="array" ref="BH79">BG79*BF79-SUM(BG79*G79:BD79*$G$59:$BD$59)</f>
        <v>0</v>
      </c>
      <c r="BI79" s="23"/>
      <c r="BJ79" s="3">
        <v>23</v>
      </c>
      <c r="BK79" s="3">
        <v>7</v>
      </c>
      <c r="BL79" s="1"/>
      <c r="BM79" s="3">
        <v>23</v>
      </c>
      <c r="BN79" s="47">
        <v>339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9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 t="s">
        <v>33</v>
      </c>
      <c r="DN79" s="3">
        <v>437</v>
      </c>
      <c r="DO79" s="3">
        <v>1</v>
      </c>
      <c r="DP79" s="12" cm="1">
        <f t="array" ref="DP79">DO79*DN79-SUM(DO79*BO79:DL79*$BO$59:$DL$59)</f>
        <v>0</v>
      </c>
      <c r="DQ79" s="23"/>
      <c r="DR79" s="3">
        <v>116</v>
      </c>
      <c r="DS79" s="3">
        <v>11</v>
      </c>
      <c r="DT79" s="1"/>
      <c r="DU79" s="3">
        <v>116</v>
      </c>
      <c r="DV79" s="47">
        <v>374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2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1</v>
      </c>
      <c r="FK79" s="3">
        <v>4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 t="s">
        <v>31</v>
      </c>
      <c r="FV79" s="3">
        <v>914</v>
      </c>
      <c r="FW79" s="3">
        <v>2</v>
      </c>
      <c r="FX79" s="12" cm="1">
        <f t="array" ref="FX79">FW79*FV79-SUM(FW79*DW79:FT79*$DW$59:$FT$59)</f>
        <v>0</v>
      </c>
      <c r="FY79" s="23"/>
      <c r="FZ79" s="3">
        <v>58</v>
      </c>
      <c r="GA79" s="3">
        <v>5</v>
      </c>
      <c r="GB79" s="1"/>
      <c r="GC79" s="3">
        <v>58</v>
      </c>
      <c r="GD79" s="47">
        <v>317</v>
      </c>
      <c r="GE79" s="3">
        <v>1</v>
      </c>
      <c r="GF79" s="3">
        <v>0</v>
      </c>
      <c r="GG79" s="3">
        <v>0</v>
      </c>
      <c r="GH79" s="3">
        <v>1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2</v>
      </c>
      <c r="IA79" s="3">
        <v>0</v>
      </c>
      <c r="IB79" s="3">
        <v>0</v>
      </c>
      <c r="IC79" s="3" t="s">
        <v>32</v>
      </c>
      <c r="ID79" s="3">
        <v>201</v>
      </c>
      <c r="IE79" s="3">
        <v>2</v>
      </c>
      <c r="IF79" s="12" cm="1">
        <f t="array" ref="IF79">IE79*ID79-SUM(IE79*GE79:IB79*$GE$59:$IB$59)</f>
        <v>0</v>
      </c>
      <c r="IG79" s="23"/>
      <c r="IH79" s="3">
        <v>56</v>
      </c>
      <c r="II79" s="3">
        <v>6</v>
      </c>
      <c r="IJ79" s="1"/>
      <c r="IK79" s="3">
        <v>55</v>
      </c>
      <c r="IL79" s="47">
        <v>352</v>
      </c>
      <c r="IM79" s="3">
        <v>0</v>
      </c>
      <c r="IN79" s="3">
        <v>0</v>
      </c>
      <c r="IO79" s="3">
        <v>0</v>
      </c>
      <c r="IP79" s="3">
        <v>1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1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3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 t="s">
        <v>85</v>
      </c>
      <c r="KL79" s="3">
        <v>545</v>
      </c>
      <c r="KM79" s="3">
        <v>2</v>
      </c>
      <c r="KN79" s="12" cm="1">
        <f t="array" ref="KN79">KM79*KL79-SUM(KM79*IM79:KJ79*$IM$59:$KJ$59)</f>
        <v>0</v>
      </c>
    </row>
    <row r="80" spans="1:300" x14ac:dyDescent="0.35">
      <c r="A80" s="23"/>
      <c r="B80" s="3">
        <v>23</v>
      </c>
      <c r="C80" s="3">
        <v>4</v>
      </c>
      <c r="D80" s="1"/>
      <c r="E80" s="3">
        <v>22</v>
      </c>
      <c r="F80" s="47">
        <v>411</v>
      </c>
      <c r="G80" s="3">
        <v>0</v>
      </c>
      <c r="H80" s="3">
        <v>0</v>
      </c>
      <c r="I80" s="3">
        <v>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0</v>
      </c>
      <c r="BD80" s="3">
        <v>0</v>
      </c>
      <c r="BE80" s="3" t="s">
        <v>33</v>
      </c>
      <c r="BF80" s="3">
        <v>199</v>
      </c>
      <c r="BG80" s="3">
        <v>1</v>
      </c>
      <c r="BH80" s="12" cm="1">
        <f t="array" ref="BH80">BG80*BF80-SUM(BG80*G80:BD80*$G$59:$BD$59)</f>
        <v>0</v>
      </c>
      <c r="BI80" s="23"/>
      <c r="BJ80" s="3">
        <v>8</v>
      </c>
      <c r="BK80" s="3">
        <v>8</v>
      </c>
      <c r="BL80" s="1"/>
      <c r="BM80" s="3">
        <v>8</v>
      </c>
      <c r="BN80" s="47">
        <v>343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8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1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3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 t="s">
        <v>33</v>
      </c>
      <c r="DN80" s="3">
        <v>437</v>
      </c>
      <c r="DO80" s="3">
        <v>1</v>
      </c>
      <c r="DP80" s="12" cm="1">
        <f t="array" ref="DP80">DO80*DN80-SUM(DO80*BO80:DL80*$BO$59:$DL$59)</f>
        <v>0</v>
      </c>
      <c r="DQ80" s="23"/>
      <c r="DR80" s="3">
        <v>97</v>
      </c>
      <c r="DS80" s="3">
        <v>5</v>
      </c>
      <c r="DT80" s="1"/>
      <c r="DU80" s="3">
        <v>97</v>
      </c>
      <c r="DV80" s="47">
        <v>376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5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1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1</v>
      </c>
      <c r="FK80" s="3">
        <v>1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 t="s">
        <v>85</v>
      </c>
      <c r="FV80" s="3">
        <v>673</v>
      </c>
      <c r="FW80" s="3">
        <v>1</v>
      </c>
      <c r="FX80" s="12" cm="1">
        <f t="array" ref="FX80">FW80*FV80-SUM(FW80*DW80:FT80*$DW$59:$FT$59)</f>
        <v>0</v>
      </c>
      <c r="FY80" s="23"/>
      <c r="FZ80" s="3">
        <v>57</v>
      </c>
      <c r="GA80" s="3">
        <v>6</v>
      </c>
      <c r="GB80" s="1"/>
      <c r="GC80" s="3">
        <v>57</v>
      </c>
      <c r="GD80" s="47">
        <v>319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1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1</v>
      </c>
      <c r="IA80" s="3">
        <v>0</v>
      </c>
      <c r="IB80" s="3">
        <v>0</v>
      </c>
      <c r="IC80" s="3" t="s">
        <v>33</v>
      </c>
      <c r="ID80" s="3">
        <v>121</v>
      </c>
      <c r="IE80" s="3">
        <v>1</v>
      </c>
      <c r="IF80" s="12" cm="1">
        <f t="array" ref="IF80">IE80*ID80-SUM(IE80*GE80:IB80*$GE$59:$IB$59)</f>
        <v>0</v>
      </c>
      <c r="IG80" s="23"/>
      <c r="IH80" s="3">
        <v>38</v>
      </c>
      <c r="II80" s="3">
        <v>5</v>
      </c>
      <c r="IJ80" s="1"/>
      <c r="IK80" s="3">
        <v>38</v>
      </c>
      <c r="IL80" s="47">
        <v>356</v>
      </c>
      <c r="IM80" s="3">
        <v>0</v>
      </c>
      <c r="IN80" s="3">
        <v>0</v>
      </c>
      <c r="IO80" s="3">
        <v>2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3</v>
      </c>
      <c r="KB80" s="3">
        <v>0</v>
      </c>
      <c r="KC80" s="3">
        <v>1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 t="s">
        <v>85</v>
      </c>
      <c r="KL80" s="3">
        <v>545</v>
      </c>
      <c r="KM80" s="3">
        <v>2</v>
      </c>
      <c r="KN80" s="12" cm="1">
        <f t="array" ref="KN80">KM80*KL80-SUM(KM80*IM80:KJ80*$IM$59:$KJ$59)</f>
        <v>0</v>
      </c>
    </row>
    <row r="81" spans="1:300" x14ac:dyDescent="0.35">
      <c r="A81" s="23"/>
      <c r="B81" s="3">
        <v>66</v>
      </c>
      <c r="C81" s="3">
        <v>1</v>
      </c>
      <c r="D81" s="1"/>
      <c r="E81" s="3">
        <v>66</v>
      </c>
      <c r="F81" s="4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12"/>
      <c r="BI81" s="23"/>
      <c r="BJ81" s="3">
        <v>64</v>
      </c>
      <c r="BK81" s="3">
        <v>3</v>
      </c>
      <c r="BL81" s="1"/>
      <c r="BM81" s="3">
        <v>63</v>
      </c>
      <c r="BN81" s="47">
        <v>347</v>
      </c>
      <c r="BO81" s="3">
        <v>0</v>
      </c>
      <c r="BP81" s="3">
        <v>0</v>
      </c>
      <c r="BQ81" s="3">
        <v>4</v>
      </c>
      <c r="BR81" s="3">
        <v>3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1</v>
      </c>
      <c r="DB81" s="3">
        <v>0</v>
      </c>
      <c r="DC81" s="3">
        <v>0</v>
      </c>
      <c r="DD81" s="3">
        <v>0</v>
      </c>
      <c r="DE81" s="3">
        <v>0</v>
      </c>
      <c r="DF81" s="3">
        <v>3</v>
      </c>
      <c r="DG81" s="3">
        <v>1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 t="s">
        <v>33</v>
      </c>
      <c r="DN81" s="3">
        <v>437</v>
      </c>
      <c r="DO81" s="3">
        <v>1</v>
      </c>
      <c r="DP81" s="12" cm="1">
        <f t="array" ref="DP81">DO81*DN81-SUM(DO81*BO81:DL81*$BO$59:$DL$59)</f>
        <v>0</v>
      </c>
      <c r="DQ81" s="23"/>
      <c r="DR81" s="3">
        <v>58</v>
      </c>
      <c r="DS81" s="3">
        <v>6</v>
      </c>
      <c r="DT81" s="1"/>
      <c r="DU81" s="3">
        <v>58</v>
      </c>
      <c r="DV81" s="47">
        <v>378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1</v>
      </c>
      <c r="FG81" s="3">
        <v>0</v>
      </c>
      <c r="FH81" s="3">
        <v>0</v>
      </c>
      <c r="FI81" s="3">
        <v>5</v>
      </c>
      <c r="FJ81" s="3">
        <v>1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 t="s">
        <v>31</v>
      </c>
      <c r="FV81" s="3">
        <v>914</v>
      </c>
      <c r="FW81" s="3">
        <v>1</v>
      </c>
      <c r="FX81" s="12" cm="1">
        <f t="array" ref="FX81">FW81*FV81-SUM(FW81*DW81:FT81*$DW$59:$FT$59)</f>
        <v>0</v>
      </c>
      <c r="FY81" s="23"/>
      <c r="FZ81" s="3">
        <v>45</v>
      </c>
      <c r="GA81" s="3">
        <v>3</v>
      </c>
      <c r="GB81" s="1"/>
      <c r="GC81" s="3">
        <v>45</v>
      </c>
      <c r="GD81" s="47">
        <v>321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1</v>
      </c>
      <c r="HU81" s="3">
        <v>0</v>
      </c>
      <c r="HV81" s="3">
        <v>0</v>
      </c>
      <c r="HW81" s="3">
        <v>0</v>
      </c>
      <c r="HX81" s="3">
        <v>0</v>
      </c>
      <c r="HY81" s="3">
        <v>2</v>
      </c>
      <c r="HZ81" s="3">
        <v>0</v>
      </c>
      <c r="IA81" s="3">
        <v>0</v>
      </c>
      <c r="IB81" s="3">
        <v>0</v>
      </c>
      <c r="IC81" s="3" t="s">
        <v>32</v>
      </c>
      <c r="ID81" s="3">
        <v>201</v>
      </c>
      <c r="IE81" s="3">
        <v>3</v>
      </c>
      <c r="IF81" s="12" cm="1">
        <f t="array" ref="IF81">IE81*ID81-SUM(IE81*GE81:IB81*$GE$59:$IB$59)</f>
        <v>0</v>
      </c>
      <c r="IG81" s="23"/>
      <c r="IH81" s="3">
        <v>80</v>
      </c>
      <c r="II81" s="3">
        <v>6</v>
      </c>
      <c r="IJ81" s="1"/>
      <c r="IK81" s="3">
        <v>80</v>
      </c>
      <c r="IL81" s="47">
        <v>360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4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6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1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 t="s">
        <v>85</v>
      </c>
      <c r="KL81" s="3">
        <v>545</v>
      </c>
      <c r="KM81" s="3">
        <v>1</v>
      </c>
      <c r="KN81" s="12" cm="1">
        <f t="array" ref="KN81">KM81*KL81-SUM(KM81*IM81:KJ81*$IM$59:$KJ$59)</f>
        <v>0</v>
      </c>
    </row>
    <row r="82" spans="1:300" x14ac:dyDescent="0.35">
      <c r="A82" s="23"/>
      <c r="B82" s="3">
        <v>24</v>
      </c>
      <c r="C82" s="3">
        <v>4</v>
      </c>
      <c r="D82" s="1"/>
      <c r="E82" s="3">
        <v>23</v>
      </c>
      <c r="F82" s="4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12"/>
      <c r="BI82" s="23"/>
      <c r="BJ82" s="3">
        <v>6</v>
      </c>
      <c r="BK82" s="3">
        <v>9</v>
      </c>
      <c r="BL82" s="1"/>
      <c r="BM82" s="3">
        <v>5</v>
      </c>
      <c r="BN82" s="47">
        <v>349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7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 t="s">
        <v>32</v>
      </c>
      <c r="DN82" s="3">
        <v>320</v>
      </c>
      <c r="DO82" s="3">
        <v>1</v>
      </c>
      <c r="DP82" s="12" cm="1">
        <f t="array" ref="DP82">DO82*DN82-SUM(DO82*BO82:DL82*$BO$59:$DL$59)</f>
        <v>0</v>
      </c>
      <c r="DQ82" s="23"/>
      <c r="DR82" s="3">
        <v>73</v>
      </c>
      <c r="DS82" s="3">
        <v>12</v>
      </c>
      <c r="DT82" s="1"/>
      <c r="DU82" s="3">
        <v>73</v>
      </c>
      <c r="DV82" s="47">
        <v>380</v>
      </c>
      <c r="DW82" s="3">
        <v>0</v>
      </c>
      <c r="DX82" s="3">
        <v>0</v>
      </c>
      <c r="DY82" s="3">
        <v>1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1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3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 t="s">
        <v>85</v>
      </c>
      <c r="FV82" s="3">
        <v>673</v>
      </c>
      <c r="FW82" s="3">
        <v>1</v>
      </c>
      <c r="FX82" s="12" cm="1">
        <f t="array" ref="FX82">FW82*FV82-SUM(FW82*DW82:FT82*$DW$59:$FT$59)</f>
        <v>0</v>
      </c>
      <c r="FY82" s="23"/>
      <c r="FZ82" s="3">
        <v>25</v>
      </c>
      <c r="GA82" s="3">
        <v>6</v>
      </c>
      <c r="GB82" s="1"/>
      <c r="GC82" s="3">
        <v>25</v>
      </c>
      <c r="GD82" s="47">
        <v>328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2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2</v>
      </c>
      <c r="HY82" s="3">
        <v>0</v>
      </c>
      <c r="HZ82" s="3">
        <v>0</v>
      </c>
      <c r="IA82" s="3">
        <v>0</v>
      </c>
      <c r="IB82" s="3">
        <v>0</v>
      </c>
      <c r="IC82" s="3" t="s">
        <v>85</v>
      </c>
      <c r="ID82" s="3">
        <v>218</v>
      </c>
      <c r="IE82" s="3">
        <v>3</v>
      </c>
      <c r="IF82" s="12" cm="1">
        <f t="array" ref="IF82">IE82*ID82-SUM(IE82*GE82:IB82*$GE$59:$IB$59)</f>
        <v>0</v>
      </c>
      <c r="IG82" s="23"/>
      <c r="IH82" s="3">
        <v>34</v>
      </c>
      <c r="II82" s="3">
        <v>5</v>
      </c>
      <c r="IJ82" s="1"/>
      <c r="IK82" s="3">
        <v>34</v>
      </c>
      <c r="IL82" s="47">
        <v>364</v>
      </c>
      <c r="IM82" s="3">
        <v>0</v>
      </c>
      <c r="IN82" s="3">
        <v>0</v>
      </c>
      <c r="IO82" s="3">
        <v>0</v>
      </c>
      <c r="IP82" s="3">
        <v>1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4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1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2</v>
      </c>
      <c r="KJ82" s="3">
        <v>0</v>
      </c>
      <c r="KK82" s="3" t="s">
        <v>85</v>
      </c>
      <c r="KL82" s="3">
        <v>545</v>
      </c>
      <c r="KM82" s="3">
        <v>1</v>
      </c>
      <c r="KN82" s="12" cm="1">
        <f t="array" ref="KN82">KM82*KL82-SUM(KM82*IM82:KJ82*$IM$59:$KJ$59)</f>
        <v>0</v>
      </c>
    </row>
    <row r="83" spans="1:300" x14ac:dyDescent="0.35">
      <c r="A83" s="23"/>
      <c r="B83" s="3">
        <v>69</v>
      </c>
      <c r="C83" s="3">
        <v>2</v>
      </c>
      <c r="D83" s="1"/>
      <c r="E83" s="3">
        <v>69</v>
      </c>
      <c r="F83" s="4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12"/>
      <c r="BI83" s="23"/>
      <c r="BJ83" s="3">
        <v>14</v>
      </c>
      <c r="BK83" s="3">
        <v>6</v>
      </c>
      <c r="BL83" s="1"/>
      <c r="BM83" s="3">
        <v>13</v>
      </c>
      <c r="BN83" s="47">
        <v>353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1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1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2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 t="s">
        <v>32</v>
      </c>
      <c r="DN83" s="3">
        <v>320</v>
      </c>
      <c r="DO83" s="3">
        <v>3</v>
      </c>
      <c r="DP83" s="12" cm="1">
        <f t="array" ref="DP83">DO83*DN83-SUM(DO83*BO83:DL83*$BO$59:$DL$59)</f>
        <v>0</v>
      </c>
      <c r="DQ83" s="23"/>
      <c r="DR83" s="3">
        <v>85</v>
      </c>
      <c r="DS83" s="3">
        <v>9</v>
      </c>
      <c r="DT83" s="1"/>
      <c r="DU83" s="3">
        <v>84</v>
      </c>
      <c r="DV83" s="47">
        <v>384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1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3</v>
      </c>
      <c r="FM83" s="3">
        <v>0</v>
      </c>
      <c r="FN83" s="3">
        <v>0</v>
      </c>
      <c r="FO83" s="3">
        <v>0</v>
      </c>
      <c r="FP83" s="3">
        <v>0</v>
      </c>
      <c r="FQ83" s="3">
        <v>1</v>
      </c>
      <c r="FR83" s="3">
        <v>0</v>
      </c>
      <c r="FS83" s="3">
        <v>0</v>
      </c>
      <c r="FT83" s="3">
        <v>0</v>
      </c>
      <c r="FU83" s="3" t="s">
        <v>85</v>
      </c>
      <c r="FV83" s="3">
        <v>673</v>
      </c>
      <c r="FW83" s="3">
        <v>2</v>
      </c>
      <c r="FX83" s="12" cm="1">
        <f t="array" ref="FX83">FW83*FV83-SUM(FW83*DW83:FT83*$DW$59:$FT$59)</f>
        <v>0</v>
      </c>
      <c r="FY83" s="23"/>
      <c r="FZ83" s="3">
        <v>43</v>
      </c>
      <c r="GA83" s="3">
        <v>6</v>
      </c>
      <c r="GB83" s="1"/>
      <c r="GC83" s="3">
        <v>43</v>
      </c>
      <c r="GD83" s="47">
        <v>331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1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1</v>
      </c>
      <c r="IB83" s="3">
        <v>0</v>
      </c>
      <c r="IC83" s="3" t="s">
        <v>33</v>
      </c>
      <c r="ID83" s="3">
        <v>121</v>
      </c>
      <c r="IE83" s="3">
        <v>4</v>
      </c>
      <c r="IF83" s="12" cm="1">
        <f t="array" ref="IF83">IE83*ID83-SUM(IE83*GE83:IB83*$GE$59:$IB$59)</f>
        <v>0</v>
      </c>
      <c r="IG83" s="23"/>
      <c r="IH83" s="3">
        <v>37</v>
      </c>
      <c r="II83" s="3">
        <v>5</v>
      </c>
      <c r="IJ83" s="1"/>
      <c r="IK83" s="3">
        <v>37</v>
      </c>
      <c r="IL83" s="47">
        <v>365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1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1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6</v>
      </c>
      <c r="KE83" s="3">
        <v>0</v>
      </c>
      <c r="KF83" s="3">
        <v>0</v>
      </c>
      <c r="KG83" s="3">
        <v>0</v>
      </c>
      <c r="KH83" s="3">
        <v>0</v>
      </c>
      <c r="KI83" s="3">
        <v>1</v>
      </c>
      <c r="KJ83" s="3">
        <v>0</v>
      </c>
      <c r="KK83" s="3" t="s">
        <v>32</v>
      </c>
      <c r="KL83" s="3">
        <v>355</v>
      </c>
      <c r="KM83" s="3">
        <v>1</v>
      </c>
      <c r="KN83" s="12" cm="1">
        <f t="array" ref="KN83">KM83*KL83-SUM(KM83*IM83:KJ83*$IM$59:$KJ$59)</f>
        <v>0</v>
      </c>
    </row>
    <row r="84" spans="1:300" x14ac:dyDescent="0.35">
      <c r="A84" s="23"/>
      <c r="B84" s="3">
        <v>59</v>
      </c>
      <c r="C84" s="3">
        <v>4</v>
      </c>
      <c r="D84" s="1"/>
      <c r="E84" s="3">
        <v>59</v>
      </c>
      <c r="F84" s="4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12"/>
      <c r="BI84" s="23"/>
      <c r="BJ84" s="3">
        <v>41</v>
      </c>
      <c r="BK84" s="3">
        <v>8</v>
      </c>
      <c r="BL84" s="1"/>
      <c r="BM84" s="3">
        <v>41</v>
      </c>
      <c r="BN84" s="47">
        <v>363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3</v>
      </c>
      <c r="DA84" s="3">
        <v>0</v>
      </c>
      <c r="DB84" s="3">
        <v>1</v>
      </c>
      <c r="DC84" s="3">
        <v>0</v>
      </c>
      <c r="DD84" s="3">
        <v>0</v>
      </c>
      <c r="DE84" s="3">
        <v>0</v>
      </c>
      <c r="DF84" s="3">
        <v>0</v>
      </c>
      <c r="DG84" s="3">
        <v>2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 t="s">
        <v>33</v>
      </c>
      <c r="DN84" s="3">
        <v>437</v>
      </c>
      <c r="DO84" s="3">
        <v>2</v>
      </c>
      <c r="DP84" s="12" cm="1">
        <f t="array" ref="DP84">DO84*DN84-SUM(DO84*BO84:DL84*$BO$59:$DL$59)</f>
        <v>0</v>
      </c>
      <c r="DQ84" s="23"/>
      <c r="DR84" s="3">
        <v>75</v>
      </c>
      <c r="DS84" s="3">
        <v>10</v>
      </c>
      <c r="DT84" s="1"/>
      <c r="DU84" s="3">
        <v>75</v>
      </c>
      <c r="DV84" s="47">
        <v>385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5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1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4</v>
      </c>
      <c r="FQ84" s="3">
        <v>0</v>
      </c>
      <c r="FR84" s="3">
        <v>0</v>
      </c>
      <c r="FS84" s="3">
        <v>0</v>
      </c>
      <c r="FT84" s="3">
        <v>0</v>
      </c>
      <c r="FU84" s="3" t="s">
        <v>32</v>
      </c>
      <c r="FV84" s="3">
        <v>991</v>
      </c>
      <c r="FW84" s="3">
        <v>2</v>
      </c>
      <c r="FX84" s="12" cm="1">
        <f t="array" ref="FX84">FW84*FV84-SUM(FW84*DW84:FT84*$DW$59:$FT$59)</f>
        <v>0</v>
      </c>
      <c r="FY84" s="23"/>
      <c r="FZ84" s="3">
        <v>61</v>
      </c>
      <c r="GA84" s="3">
        <v>5</v>
      </c>
      <c r="GB84" s="1"/>
      <c r="GC84" s="3">
        <v>61</v>
      </c>
      <c r="GD84" s="47">
        <v>332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2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1</v>
      </c>
      <c r="HG84" s="3">
        <v>1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 t="s">
        <v>85</v>
      </c>
      <c r="ID84" s="3">
        <v>218</v>
      </c>
      <c r="IE84" s="3">
        <v>2</v>
      </c>
      <c r="IF84" s="12" cm="1">
        <f t="array" ref="IF84">IE84*ID84-SUM(IE84*GE84:IB84*$GE$59:$IB$59)</f>
        <v>0</v>
      </c>
      <c r="IG84" s="23"/>
      <c r="IH84" s="3">
        <v>53</v>
      </c>
      <c r="II84" s="3">
        <v>6</v>
      </c>
      <c r="IJ84" s="1"/>
      <c r="IK84" s="3">
        <v>53</v>
      </c>
      <c r="IL84" s="47">
        <v>376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1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1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1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4</v>
      </c>
      <c r="KJ84" s="3">
        <v>0</v>
      </c>
      <c r="KK84" s="3" t="s">
        <v>85</v>
      </c>
      <c r="KL84" s="3">
        <v>545</v>
      </c>
      <c r="KM84" s="3">
        <v>1</v>
      </c>
      <c r="KN84" s="12" cm="1">
        <f t="array" ref="KN84">KM84*KL84-SUM(KM84*IM84:KJ84*$IM$59:$KJ$59)</f>
        <v>0</v>
      </c>
    </row>
    <row r="85" spans="1:300" x14ac:dyDescent="0.35">
      <c r="A85" s="23"/>
      <c r="B85" s="3">
        <v>56</v>
      </c>
      <c r="C85" s="3">
        <v>1</v>
      </c>
      <c r="D85" s="1"/>
      <c r="E85" s="3">
        <v>55</v>
      </c>
      <c r="F85" s="4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12"/>
      <c r="BI85" s="23"/>
      <c r="BJ85" s="3">
        <v>63</v>
      </c>
      <c r="BK85" s="3">
        <v>3</v>
      </c>
      <c r="BL85" s="1"/>
      <c r="BM85" s="3">
        <v>63</v>
      </c>
      <c r="BN85" s="47">
        <v>365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5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3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2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 t="s">
        <v>32</v>
      </c>
      <c r="DN85" s="3">
        <v>320</v>
      </c>
      <c r="DO85" s="3">
        <v>1</v>
      </c>
      <c r="DP85" s="12" cm="1">
        <f t="array" ref="DP85">DO85*DN85-SUM(DO85*BO85:DL85*$BO$59:$DL$59)</f>
        <v>0</v>
      </c>
      <c r="DQ85" s="23"/>
      <c r="DR85" s="3">
        <v>84</v>
      </c>
      <c r="DS85" s="3">
        <v>11</v>
      </c>
      <c r="DT85" s="1"/>
      <c r="DU85" s="3">
        <v>83</v>
      </c>
      <c r="DV85" s="47">
        <v>394</v>
      </c>
      <c r="DW85" s="3">
        <v>0</v>
      </c>
      <c r="DX85" s="3">
        <v>0</v>
      </c>
      <c r="DY85" s="3">
        <v>0</v>
      </c>
      <c r="DZ85" s="3">
        <v>0</v>
      </c>
      <c r="EA85" s="3">
        <v>5</v>
      </c>
      <c r="EB85" s="3">
        <v>0</v>
      </c>
      <c r="EC85" s="3">
        <v>0</v>
      </c>
      <c r="ED85" s="3">
        <v>3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1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 t="s">
        <v>31</v>
      </c>
      <c r="FV85" s="3">
        <v>914</v>
      </c>
      <c r="FW85" s="3">
        <v>2</v>
      </c>
      <c r="FX85" s="12" cm="1">
        <f t="array" ref="FX85">FW85*FV85-SUM(FW85*DW85:FT85*$DW$59:$FT$59)</f>
        <v>0</v>
      </c>
      <c r="FY85" s="23"/>
      <c r="FZ85" s="3">
        <v>80</v>
      </c>
      <c r="GA85" s="3">
        <v>4</v>
      </c>
      <c r="GB85" s="1"/>
      <c r="GC85" s="3">
        <v>80</v>
      </c>
      <c r="GD85" s="47">
        <v>336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4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1</v>
      </c>
      <c r="HE85" s="3">
        <v>2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 t="s">
        <v>85</v>
      </c>
      <c r="ID85" s="3">
        <v>218</v>
      </c>
      <c r="IE85" s="3">
        <v>1</v>
      </c>
      <c r="IF85" s="12" cm="1">
        <f t="array" ref="IF85">IE85*ID85-SUM(IE85*GE85:IB85*$GE$59:$IB$59)</f>
        <v>0</v>
      </c>
      <c r="IG85" s="23"/>
      <c r="IH85" s="3">
        <v>39</v>
      </c>
      <c r="II85" s="3">
        <v>4</v>
      </c>
      <c r="IJ85" s="1"/>
      <c r="IK85" s="3">
        <v>39</v>
      </c>
      <c r="IL85" s="47">
        <v>380</v>
      </c>
      <c r="IM85" s="3">
        <v>0</v>
      </c>
      <c r="IN85" s="3">
        <v>0</v>
      </c>
      <c r="IO85" s="3">
        <v>0</v>
      </c>
      <c r="IP85" s="3">
        <v>4</v>
      </c>
      <c r="IQ85" s="3">
        <v>0</v>
      </c>
      <c r="IR85" s="3">
        <v>0</v>
      </c>
      <c r="IS85" s="3">
        <v>0</v>
      </c>
      <c r="IT85" s="3">
        <v>0</v>
      </c>
      <c r="IU85" s="3">
        <v>3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1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 t="s">
        <v>85</v>
      </c>
      <c r="KL85" s="3">
        <v>545</v>
      </c>
      <c r="KM85" s="3">
        <v>1</v>
      </c>
      <c r="KN85" s="12" cm="1">
        <f t="array" ref="KN85">KM85*KL85-SUM(KM85*IM85:KJ85*$IM$59:$KJ$59)</f>
        <v>0</v>
      </c>
    </row>
    <row r="86" spans="1:300" x14ac:dyDescent="0.35">
      <c r="A86" s="23"/>
      <c r="B86" s="3">
        <v>70</v>
      </c>
      <c r="C86" s="3">
        <v>1</v>
      </c>
      <c r="D86" s="1"/>
      <c r="E86" s="3">
        <v>69</v>
      </c>
      <c r="F86" s="4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12"/>
      <c r="BI86" s="23"/>
      <c r="BJ86" s="3">
        <v>35</v>
      </c>
      <c r="BK86" s="3">
        <v>6</v>
      </c>
      <c r="BL86" s="1"/>
      <c r="BM86" s="3">
        <v>34</v>
      </c>
      <c r="BN86" s="47">
        <v>371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3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4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 t="s">
        <v>33</v>
      </c>
      <c r="DN86" s="3">
        <v>437</v>
      </c>
      <c r="DO86" s="3">
        <v>1</v>
      </c>
      <c r="DP86" s="12" cm="1">
        <f t="array" ref="DP86">DO86*DN86-SUM(DO86*BO86:DL86*$BO$59:$DL$59)</f>
        <v>0</v>
      </c>
      <c r="DQ86" s="23"/>
      <c r="DR86" s="3">
        <v>69</v>
      </c>
      <c r="DS86" s="3">
        <v>12</v>
      </c>
      <c r="DT86" s="1"/>
      <c r="DU86" s="3">
        <v>69</v>
      </c>
      <c r="DV86" s="47">
        <v>397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1</v>
      </c>
      <c r="EE86" s="3">
        <v>0</v>
      </c>
      <c r="EF86" s="3">
        <v>1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5</v>
      </c>
      <c r="FE86" s="3">
        <v>0</v>
      </c>
      <c r="FF86" s="3">
        <v>0</v>
      </c>
      <c r="FG86" s="3">
        <v>7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 t="s">
        <v>32</v>
      </c>
      <c r="FV86" s="3">
        <v>991</v>
      </c>
      <c r="FW86" s="3">
        <v>1</v>
      </c>
      <c r="FX86" s="12" cm="1">
        <f t="array" ref="FX86">FW86*FV86-SUM(FW86*DW86:FT86*$DW$59:$FT$59)</f>
        <v>0</v>
      </c>
      <c r="FY86" s="23"/>
      <c r="FZ86" s="3">
        <v>52</v>
      </c>
      <c r="GA86" s="3">
        <v>4</v>
      </c>
      <c r="GB86" s="1"/>
      <c r="GC86" s="3">
        <v>52</v>
      </c>
      <c r="GD86" s="47">
        <v>344</v>
      </c>
      <c r="GE86" s="3">
        <v>1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2</v>
      </c>
      <c r="IC86" s="3" t="s">
        <v>85</v>
      </c>
      <c r="ID86" s="3">
        <v>218</v>
      </c>
      <c r="IE86" s="3">
        <v>3</v>
      </c>
      <c r="IF86" s="12" cm="1">
        <f t="array" ref="IF86">IE86*ID86-SUM(IE86*GE86:IB86*$GE$59:$IB$59)</f>
        <v>0</v>
      </c>
      <c r="IG86" s="23"/>
      <c r="IH86" s="3">
        <v>46</v>
      </c>
      <c r="II86" s="3">
        <v>3</v>
      </c>
      <c r="IJ86" s="1"/>
      <c r="IK86" s="3">
        <v>45</v>
      </c>
      <c r="IL86" s="47">
        <v>384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4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1</v>
      </c>
      <c r="JL86" s="3">
        <v>1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3</v>
      </c>
      <c r="KH86" s="3">
        <v>0</v>
      </c>
      <c r="KI86" s="3">
        <v>0</v>
      </c>
      <c r="KJ86" s="3">
        <v>0</v>
      </c>
      <c r="KK86" s="3" t="s">
        <v>85</v>
      </c>
      <c r="KL86" s="3">
        <v>545</v>
      </c>
      <c r="KM86" s="3">
        <v>1</v>
      </c>
      <c r="KN86" s="12" cm="1">
        <f t="array" ref="KN86">KM86*KL86-SUM(KM86*IM86:KJ86*$IM$59:$KJ$59)</f>
        <v>0</v>
      </c>
    </row>
    <row r="87" spans="1:300" x14ac:dyDescent="0.35">
      <c r="A87" s="23"/>
      <c r="B87" s="3">
        <v>28</v>
      </c>
      <c r="C87" s="3">
        <v>3</v>
      </c>
      <c r="D87" s="1"/>
      <c r="E87" s="3">
        <v>27</v>
      </c>
      <c r="F87" s="4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12"/>
      <c r="BI87" s="23"/>
      <c r="BJ87" s="3">
        <v>50</v>
      </c>
      <c r="BK87" s="3">
        <v>7</v>
      </c>
      <c r="BL87" s="1"/>
      <c r="BM87" s="3">
        <v>49</v>
      </c>
      <c r="BN87" s="47">
        <v>374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1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3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1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 t="s">
        <v>31</v>
      </c>
      <c r="DN87" s="3">
        <v>274</v>
      </c>
      <c r="DO87" s="3">
        <v>1</v>
      </c>
      <c r="DP87" s="12" cm="1">
        <f t="array" ref="DP87">DO87*DN87-SUM(DO87*BO87:DL87*$BO$59:$DL$59)</f>
        <v>0</v>
      </c>
      <c r="DQ87" s="23"/>
      <c r="DR87" s="3">
        <v>56</v>
      </c>
      <c r="DS87" s="3">
        <v>8</v>
      </c>
      <c r="DT87" s="1"/>
      <c r="DU87" s="3">
        <v>56</v>
      </c>
      <c r="DV87" s="47">
        <v>401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1</v>
      </c>
      <c r="EN87" s="3">
        <v>3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5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 t="s">
        <v>32</v>
      </c>
      <c r="FV87" s="3">
        <v>991</v>
      </c>
      <c r="FW87" s="3">
        <v>2</v>
      </c>
      <c r="FX87" s="12" cm="1">
        <f t="array" ref="FX87">FW87*FV87-SUM(FW87*DW87:FT87*$DW$59:$FT$59)</f>
        <v>0</v>
      </c>
      <c r="FY87" s="23"/>
      <c r="FZ87" s="3">
        <v>13</v>
      </c>
      <c r="GA87" s="3">
        <v>6</v>
      </c>
      <c r="GB87" s="1"/>
      <c r="GC87" s="3">
        <v>13</v>
      </c>
      <c r="GD87" s="47">
        <v>346</v>
      </c>
      <c r="GE87" s="3">
        <v>0</v>
      </c>
      <c r="GF87" s="3">
        <v>1</v>
      </c>
      <c r="GG87" s="3">
        <v>0</v>
      </c>
      <c r="GH87" s="3">
        <v>1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1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 t="s">
        <v>31</v>
      </c>
      <c r="ID87" s="3">
        <v>110</v>
      </c>
      <c r="IE87" s="3">
        <v>1</v>
      </c>
      <c r="IF87" s="12" cm="1">
        <f t="array" ref="IF87">IE87*ID87-SUM(IE87*GE87:IB87*$GE$59:$IB$59)</f>
        <v>0</v>
      </c>
      <c r="IG87" s="23"/>
      <c r="IH87" s="3">
        <v>43</v>
      </c>
      <c r="II87" s="3">
        <v>3</v>
      </c>
      <c r="IJ87" s="1"/>
      <c r="IK87" s="3">
        <v>43</v>
      </c>
      <c r="IL87" s="47">
        <v>388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1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2</v>
      </c>
      <c r="JA87" s="3">
        <v>6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1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0</v>
      </c>
      <c r="KK87" s="3" t="s">
        <v>85</v>
      </c>
      <c r="KL87" s="3">
        <v>545</v>
      </c>
      <c r="KM87" s="3">
        <v>1</v>
      </c>
      <c r="KN87" s="12" cm="1">
        <f t="array" ref="KN87">KM87*KL87-SUM(KM87*IM87:KJ87*$IM$59:$KJ$59)</f>
        <v>0</v>
      </c>
    </row>
    <row r="88" spans="1:300" x14ac:dyDescent="0.35">
      <c r="A88" s="23"/>
      <c r="B88" s="3">
        <v>27</v>
      </c>
      <c r="C88" s="3">
        <v>1</v>
      </c>
      <c r="D88" s="1"/>
      <c r="E88" s="3">
        <v>27</v>
      </c>
      <c r="F88" s="4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2"/>
      <c r="BI88" s="23"/>
      <c r="BJ88" s="3">
        <v>9</v>
      </c>
      <c r="BK88" s="3">
        <v>7</v>
      </c>
      <c r="BL88" s="1"/>
      <c r="BM88" s="3">
        <v>9</v>
      </c>
      <c r="BN88" s="47">
        <v>375</v>
      </c>
      <c r="BO88" s="3">
        <v>1</v>
      </c>
      <c r="BP88" s="3">
        <v>0</v>
      </c>
      <c r="BQ88" s="3">
        <v>0</v>
      </c>
      <c r="BR88" s="3">
        <v>0</v>
      </c>
      <c r="BS88" s="3">
        <v>0</v>
      </c>
      <c r="BT88" s="3">
        <v>6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2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 t="s">
        <v>33</v>
      </c>
      <c r="DN88" s="3">
        <v>437</v>
      </c>
      <c r="DO88" s="3">
        <v>1</v>
      </c>
      <c r="DP88" s="12" cm="1">
        <f t="array" ref="DP88">DO88*DN88-SUM(DO88*BO88:DL88*$BO$59:$DL$59)</f>
        <v>0</v>
      </c>
      <c r="DQ88" s="23"/>
      <c r="DR88" s="3">
        <v>102</v>
      </c>
      <c r="DS88" s="3">
        <v>9</v>
      </c>
      <c r="DT88" s="1"/>
      <c r="DU88" s="3">
        <v>102</v>
      </c>
      <c r="DV88" s="47">
        <v>405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7</v>
      </c>
      <c r="FD88" s="3">
        <v>0</v>
      </c>
      <c r="FE88" s="3">
        <v>0</v>
      </c>
      <c r="FF88" s="3">
        <v>10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1</v>
      </c>
      <c r="FQ88" s="3">
        <v>0</v>
      </c>
      <c r="FR88" s="3">
        <v>0</v>
      </c>
      <c r="FS88" s="3">
        <v>0</v>
      </c>
      <c r="FT88" s="3">
        <v>0</v>
      </c>
      <c r="FU88" s="3" t="s">
        <v>32</v>
      </c>
      <c r="FV88" s="3">
        <v>991</v>
      </c>
      <c r="FW88" s="3">
        <v>1</v>
      </c>
      <c r="FX88" s="12" cm="1">
        <f t="array" ref="FX88">FW88*FV88-SUM(FW88*DW88:FT88*$DW$59:$FT$59)</f>
        <v>0</v>
      </c>
      <c r="FY88" s="23"/>
      <c r="FZ88" s="3">
        <v>34</v>
      </c>
      <c r="GA88" s="3">
        <v>6</v>
      </c>
      <c r="GB88" s="1"/>
      <c r="GC88" s="3">
        <v>34</v>
      </c>
      <c r="GD88" s="47">
        <v>347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1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1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 t="s">
        <v>33</v>
      </c>
      <c r="ID88" s="3">
        <v>121</v>
      </c>
      <c r="IE88" s="3">
        <v>1</v>
      </c>
      <c r="IF88" s="12" cm="1">
        <f t="array" ref="IF88">IE88*ID88-SUM(IE88*GE88:IB88*$GE$59:$IB$59)</f>
        <v>0</v>
      </c>
      <c r="IG88" s="23"/>
      <c r="IH88" s="3">
        <v>68</v>
      </c>
      <c r="II88" s="3">
        <v>4</v>
      </c>
      <c r="IJ88" s="1"/>
      <c r="IK88" s="3">
        <v>68</v>
      </c>
      <c r="IL88" s="47">
        <v>391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1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2</v>
      </c>
      <c r="KG88" s="3">
        <v>0</v>
      </c>
      <c r="KH88" s="3">
        <v>0</v>
      </c>
      <c r="KI88" s="3">
        <v>0</v>
      </c>
      <c r="KJ88" s="3">
        <v>0</v>
      </c>
      <c r="KK88" s="3" t="s">
        <v>33</v>
      </c>
      <c r="KL88" s="3">
        <v>305</v>
      </c>
      <c r="KM88" s="3">
        <v>1</v>
      </c>
      <c r="KN88" s="12" cm="1">
        <f t="array" ref="KN88">KM88*KL88-SUM(KM88*IM88:KJ88*$IM$59:$KJ$59)</f>
        <v>0</v>
      </c>
    </row>
    <row r="89" spans="1:300" x14ac:dyDescent="0.35">
      <c r="A89" s="23"/>
      <c r="B89" s="3">
        <v>52</v>
      </c>
      <c r="C89" s="3">
        <v>4</v>
      </c>
      <c r="D89" s="1"/>
      <c r="E89" s="3">
        <v>52</v>
      </c>
      <c r="F89" s="4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2"/>
      <c r="BI89" s="23"/>
      <c r="BJ89" s="3">
        <v>46</v>
      </c>
      <c r="BK89" s="3">
        <v>9</v>
      </c>
      <c r="BL89" s="1"/>
      <c r="BM89" s="3">
        <v>46</v>
      </c>
      <c r="BN89" s="47">
        <v>379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2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3</v>
      </c>
      <c r="CC89" s="3">
        <v>0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1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 t="s">
        <v>33</v>
      </c>
      <c r="DN89" s="3">
        <v>437</v>
      </c>
      <c r="DO89" s="3">
        <v>1</v>
      </c>
      <c r="DP89" s="12" cm="1">
        <f t="array" ref="DP89">DO89*DN89-SUM(DO89*BO89:DL89*$BO$59:$DL$59)</f>
        <v>0</v>
      </c>
      <c r="DQ89" s="23"/>
      <c r="DR89" s="3">
        <v>118</v>
      </c>
      <c r="DS89" s="3">
        <v>14</v>
      </c>
      <c r="DT89" s="1"/>
      <c r="DU89" s="3">
        <v>118</v>
      </c>
      <c r="DV89" s="47">
        <v>407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1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1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3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1</v>
      </c>
      <c r="FQ89" s="3">
        <v>0</v>
      </c>
      <c r="FR89" s="3">
        <v>0</v>
      </c>
      <c r="FS89" s="3">
        <v>0</v>
      </c>
      <c r="FT89" s="3">
        <v>0</v>
      </c>
      <c r="FU89" s="3" t="s">
        <v>33</v>
      </c>
      <c r="FV89" s="3">
        <v>574</v>
      </c>
      <c r="FW89" s="3">
        <v>2</v>
      </c>
      <c r="FX89" s="12" cm="1">
        <f t="array" ref="FX89">FW89*FV89-SUM(FW89*DW89:FT89*$DW$59:$FT$59)</f>
        <v>0</v>
      </c>
      <c r="FY89" s="23"/>
      <c r="FZ89" s="3">
        <v>38</v>
      </c>
      <c r="GA89" s="3">
        <v>3</v>
      </c>
      <c r="GB89" s="1"/>
      <c r="GC89" s="3">
        <v>38</v>
      </c>
      <c r="GD89" s="47">
        <v>348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2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1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 t="s">
        <v>85</v>
      </c>
      <c r="ID89" s="3">
        <v>218</v>
      </c>
      <c r="IE89" s="3">
        <v>2</v>
      </c>
      <c r="IF89" s="12" cm="1">
        <f t="array" ref="IF89">IE89*ID89-SUM(IE89*GE89:IB89*$GE$59:$IB$59)</f>
        <v>0</v>
      </c>
      <c r="IG89" s="23"/>
      <c r="IH89" s="3">
        <v>66</v>
      </c>
      <c r="II89" s="3">
        <v>6</v>
      </c>
      <c r="IJ89" s="1"/>
      <c r="IK89" s="3">
        <v>66</v>
      </c>
      <c r="IL89" s="47">
        <v>392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1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1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4</v>
      </c>
      <c r="KG89" s="3">
        <v>0</v>
      </c>
      <c r="KH89" s="3">
        <v>0</v>
      </c>
      <c r="KI89" s="3">
        <v>0</v>
      </c>
      <c r="KJ89" s="3">
        <v>0</v>
      </c>
      <c r="KK89" s="3" t="s">
        <v>85</v>
      </c>
      <c r="KL89" s="3">
        <v>545</v>
      </c>
      <c r="KM89" s="3">
        <v>1</v>
      </c>
      <c r="KN89" s="12" cm="1">
        <f t="array" ref="KN89">KM89*KL89-SUM(KM89*IM89:KJ89*$IM$59:$KJ$59)</f>
        <v>0</v>
      </c>
    </row>
    <row r="90" spans="1:300" x14ac:dyDescent="0.35">
      <c r="A90" s="23"/>
      <c r="B90" s="3">
        <v>21</v>
      </c>
      <c r="C90" s="3">
        <v>3</v>
      </c>
      <c r="D90" s="1"/>
      <c r="E90" s="3">
        <v>21</v>
      </c>
      <c r="F90" s="4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12"/>
      <c r="BI90" s="23"/>
      <c r="BJ90" s="3">
        <v>31</v>
      </c>
      <c r="BK90" s="3">
        <v>6</v>
      </c>
      <c r="BL90" s="1"/>
      <c r="BM90" s="3">
        <v>30</v>
      </c>
      <c r="BN90" s="47">
        <v>384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4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1</v>
      </c>
      <c r="DJ90" s="3">
        <v>0</v>
      </c>
      <c r="DK90" s="3">
        <v>0</v>
      </c>
      <c r="DL90" s="3">
        <v>0</v>
      </c>
      <c r="DM90" s="3" t="s">
        <v>85</v>
      </c>
      <c r="DN90" s="3">
        <v>231</v>
      </c>
      <c r="DO90" s="3">
        <v>2</v>
      </c>
      <c r="DP90" s="12" cm="1">
        <f t="array" ref="DP90">DO90*DN90-SUM(DO90*BO90:DL90*$BO$59:$DL$59)</f>
        <v>0</v>
      </c>
      <c r="DQ90" s="23"/>
      <c r="DR90" s="3">
        <v>81</v>
      </c>
      <c r="DS90" s="3">
        <v>6</v>
      </c>
      <c r="DT90" s="1"/>
      <c r="DU90" s="3">
        <v>81</v>
      </c>
      <c r="DV90" s="47">
        <v>409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1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3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1</v>
      </c>
      <c r="ES90" s="3">
        <v>7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 t="s">
        <v>32</v>
      </c>
      <c r="FV90" s="3">
        <v>991</v>
      </c>
      <c r="FW90" s="3">
        <v>1</v>
      </c>
      <c r="FX90" s="12" cm="1">
        <f t="array" ref="FX90">FW90*FV90-SUM(FW90*DW90:FT90*$DW$59:$FT$59)</f>
        <v>0</v>
      </c>
      <c r="FY90" s="23"/>
      <c r="FZ90" s="3">
        <v>75</v>
      </c>
      <c r="GA90" s="3">
        <v>4</v>
      </c>
      <c r="GB90" s="1"/>
      <c r="GC90" s="3">
        <v>75</v>
      </c>
      <c r="GD90" s="47">
        <v>349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2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1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1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 t="s">
        <v>32</v>
      </c>
      <c r="ID90" s="3">
        <v>201</v>
      </c>
      <c r="IE90" s="3">
        <v>2</v>
      </c>
      <c r="IF90" s="12" cm="1">
        <f t="array" ref="IF90">IE90*ID90-SUM(IE90*GE90:IB90*$GE$59:$IB$59)</f>
        <v>0</v>
      </c>
      <c r="IG90" s="23"/>
      <c r="IH90" s="3">
        <v>49</v>
      </c>
      <c r="II90" s="3">
        <v>6</v>
      </c>
      <c r="IJ90" s="1"/>
      <c r="IK90" s="3">
        <v>49</v>
      </c>
      <c r="IL90" s="47">
        <v>396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1</v>
      </c>
      <c r="JL90" s="3">
        <v>0</v>
      </c>
      <c r="JM90" s="3">
        <v>0</v>
      </c>
      <c r="JN90" s="3">
        <v>0</v>
      </c>
      <c r="JO90" s="3">
        <v>1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4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 t="s">
        <v>85</v>
      </c>
      <c r="KL90" s="3">
        <v>545</v>
      </c>
      <c r="KM90" s="3">
        <v>1</v>
      </c>
      <c r="KN90" s="12" cm="1">
        <f t="array" ref="KN90">KM90*KL90-SUM(KM90*IM90:KJ90*$IM$59:$KJ$59)</f>
        <v>0</v>
      </c>
    </row>
    <row r="91" spans="1:300" x14ac:dyDescent="0.35">
      <c r="A91" s="23"/>
      <c r="B91" s="3">
        <v>125</v>
      </c>
      <c r="C91" s="3">
        <v>1</v>
      </c>
      <c r="D91" s="1"/>
      <c r="E91" s="3">
        <v>124</v>
      </c>
      <c r="F91" s="4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2"/>
      <c r="BI91" s="23"/>
      <c r="BJ91" s="3">
        <v>54</v>
      </c>
      <c r="BK91" s="3">
        <v>6</v>
      </c>
      <c r="BL91" s="1"/>
      <c r="BM91" s="3">
        <v>54</v>
      </c>
      <c r="BN91" s="47">
        <v>387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1</v>
      </c>
      <c r="CD91" s="3">
        <v>0</v>
      </c>
      <c r="CE91" s="3">
        <v>0</v>
      </c>
      <c r="CF91" s="3">
        <v>1</v>
      </c>
      <c r="CG91" s="3">
        <v>1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6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 t="s">
        <v>33</v>
      </c>
      <c r="DN91" s="3">
        <v>437</v>
      </c>
      <c r="DO91" s="3">
        <v>1</v>
      </c>
      <c r="DP91" s="12" cm="1">
        <f t="array" ref="DP91">DO91*DN91-SUM(DO91*BO91:DL91*$BO$59:$DL$59)</f>
        <v>0</v>
      </c>
      <c r="DQ91" s="23"/>
      <c r="DR91" s="3">
        <v>93</v>
      </c>
      <c r="DS91" s="3">
        <v>8</v>
      </c>
      <c r="DT91" s="1"/>
      <c r="DU91" s="3">
        <v>93</v>
      </c>
      <c r="DV91" s="47">
        <v>412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1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3</v>
      </c>
      <c r="ES91" s="3">
        <v>4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2</v>
      </c>
      <c r="FR91" s="3">
        <v>0</v>
      </c>
      <c r="FS91" s="3">
        <v>0</v>
      </c>
      <c r="FT91" s="3">
        <v>0</v>
      </c>
      <c r="FU91" s="3" t="s">
        <v>85</v>
      </c>
      <c r="FV91" s="3">
        <v>673</v>
      </c>
      <c r="FW91" s="3">
        <v>1</v>
      </c>
      <c r="FX91" s="12" cm="1">
        <f t="array" ref="FX91">FW91*FV91-SUM(FW91*DW91:FT91*$DW$59:$FT$59)</f>
        <v>0</v>
      </c>
      <c r="FY91" s="23"/>
      <c r="FZ91" s="3">
        <v>65</v>
      </c>
      <c r="GA91" s="3">
        <v>5</v>
      </c>
      <c r="GB91" s="1"/>
      <c r="GC91" s="3">
        <v>65</v>
      </c>
      <c r="GD91" s="47">
        <v>351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1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1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 t="s">
        <v>33</v>
      </c>
      <c r="ID91" s="3">
        <v>121</v>
      </c>
      <c r="IE91" s="3">
        <v>2</v>
      </c>
      <c r="IF91" s="12" cm="1">
        <f t="array" ref="IF91">IE91*ID91-SUM(IE91*GE91:IB91*$GE$59:$IB$59)</f>
        <v>0</v>
      </c>
      <c r="IG91" s="23"/>
      <c r="IH91" s="3">
        <v>59</v>
      </c>
      <c r="II91" s="3">
        <v>4</v>
      </c>
      <c r="IJ91" s="1"/>
      <c r="IK91" s="3">
        <v>59</v>
      </c>
      <c r="IL91" s="47">
        <v>400</v>
      </c>
      <c r="IM91" s="3">
        <v>0</v>
      </c>
      <c r="IN91" s="3">
        <v>1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6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1</v>
      </c>
      <c r="JN91" s="3">
        <v>0</v>
      </c>
      <c r="JO91" s="3">
        <v>1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 t="s">
        <v>85</v>
      </c>
      <c r="KL91" s="3">
        <v>545</v>
      </c>
      <c r="KM91" s="3">
        <v>1</v>
      </c>
      <c r="KN91" s="12" cm="1">
        <f t="array" ref="KN91">KM91*KL91-SUM(KM91*IM91:KJ91*$IM$59:$KJ$59)</f>
        <v>0</v>
      </c>
    </row>
    <row r="92" spans="1:300" x14ac:dyDescent="0.35">
      <c r="A92" s="23"/>
      <c r="B92" s="3">
        <v>93</v>
      </c>
      <c r="C92" s="3">
        <v>3</v>
      </c>
      <c r="D92" s="1"/>
      <c r="E92" s="3">
        <v>92</v>
      </c>
      <c r="F92" s="4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12"/>
      <c r="BI92" s="23"/>
      <c r="BJ92" s="3">
        <v>7</v>
      </c>
      <c r="BK92" s="3">
        <v>6</v>
      </c>
      <c r="BL92" s="1"/>
      <c r="BM92" s="3">
        <v>7</v>
      </c>
      <c r="BN92" s="47">
        <v>391</v>
      </c>
      <c r="BO92" s="3">
        <v>0</v>
      </c>
      <c r="BP92" s="3">
        <v>6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1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1</v>
      </c>
      <c r="CW92" s="3">
        <v>0</v>
      </c>
      <c r="CX92" s="3">
        <v>0</v>
      </c>
      <c r="CY92" s="3">
        <v>0</v>
      </c>
      <c r="CZ92" s="3">
        <v>1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 t="s">
        <v>33</v>
      </c>
      <c r="DN92" s="3">
        <v>437</v>
      </c>
      <c r="DO92" s="3">
        <v>1</v>
      </c>
      <c r="DP92" s="12" cm="1">
        <f t="array" ref="DP92">DO92*DN92-SUM(DO92*BO92:DL92*$BO$59:$DL$59)</f>
        <v>0</v>
      </c>
      <c r="DQ92" s="23"/>
      <c r="DR92" s="3">
        <v>96</v>
      </c>
      <c r="DS92" s="3">
        <v>15</v>
      </c>
      <c r="DT92" s="1"/>
      <c r="DU92" s="3">
        <v>96</v>
      </c>
      <c r="DV92" s="47">
        <v>413</v>
      </c>
      <c r="DW92" s="3">
        <v>1</v>
      </c>
      <c r="DX92" s="3">
        <v>0</v>
      </c>
      <c r="DY92" s="3">
        <v>1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9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 t="s">
        <v>32</v>
      </c>
      <c r="FV92" s="3">
        <v>991</v>
      </c>
      <c r="FW92" s="3">
        <v>1</v>
      </c>
      <c r="FX92" s="12" cm="1">
        <f t="array" ref="FX92">FW92*FV92-SUM(FW92*DW92:FT92*$DW$59:$FT$59)</f>
        <v>0</v>
      </c>
      <c r="FY92" s="23"/>
      <c r="FZ92" s="3">
        <v>47</v>
      </c>
      <c r="GA92" s="3">
        <v>3</v>
      </c>
      <c r="GB92" s="1"/>
      <c r="GC92" s="3">
        <v>47</v>
      </c>
      <c r="GD92" s="47">
        <v>353</v>
      </c>
      <c r="GE92" s="3">
        <v>0</v>
      </c>
      <c r="GF92" s="3">
        <v>1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2</v>
      </c>
      <c r="GX92" s="3">
        <v>0</v>
      </c>
      <c r="GY92" s="3">
        <v>0</v>
      </c>
      <c r="GZ92" s="3">
        <v>0</v>
      </c>
      <c r="HA92" s="3">
        <v>1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 t="s">
        <v>32</v>
      </c>
      <c r="ID92" s="3">
        <v>201</v>
      </c>
      <c r="IE92" s="3">
        <v>2</v>
      </c>
      <c r="IF92" s="12" cm="1">
        <f t="array" ref="IF92">IE92*ID92-SUM(IE92*GE92:IB92*$GE$59:$IB$59)</f>
        <v>0</v>
      </c>
      <c r="IG92" s="23"/>
      <c r="IH92" s="3">
        <v>67</v>
      </c>
      <c r="II92" s="3">
        <v>5</v>
      </c>
      <c r="IJ92" s="1"/>
      <c r="IK92" s="3">
        <v>67</v>
      </c>
      <c r="IL92" s="47">
        <v>404</v>
      </c>
      <c r="IM92" s="3">
        <v>0</v>
      </c>
      <c r="IN92" s="3">
        <v>2</v>
      </c>
      <c r="IO92" s="3">
        <v>0</v>
      </c>
      <c r="IP92" s="3">
        <v>0</v>
      </c>
      <c r="IQ92" s="3">
        <v>0</v>
      </c>
      <c r="IR92" s="3">
        <v>0</v>
      </c>
      <c r="IS92" s="3">
        <v>2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1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1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 t="s">
        <v>85</v>
      </c>
      <c r="KL92" s="3">
        <v>545</v>
      </c>
      <c r="KM92" s="3">
        <v>3</v>
      </c>
      <c r="KN92" s="12" cm="1">
        <f t="array" ref="KN92">KM92*KL92-SUM(KM92*IM92:KJ92*$IM$59:$KJ$59)</f>
        <v>0</v>
      </c>
    </row>
    <row r="93" spans="1:300" x14ac:dyDescent="0.35">
      <c r="A93" s="23"/>
      <c r="B93" s="3">
        <v>43</v>
      </c>
      <c r="C93" s="3">
        <v>3</v>
      </c>
      <c r="D93" s="1"/>
      <c r="E93" s="3">
        <v>42</v>
      </c>
      <c r="F93" s="4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12"/>
      <c r="BI93" s="23"/>
      <c r="BJ93" s="3">
        <v>58</v>
      </c>
      <c r="BK93" s="3">
        <v>6</v>
      </c>
      <c r="BL93" s="1"/>
      <c r="BM93" s="3">
        <v>57</v>
      </c>
      <c r="BN93" s="49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12"/>
      <c r="DQ93" s="23"/>
      <c r="DR93" s="3">
        <v>99</v>
      </c>
      <c r="DS93" s="3">
        <v>12</v>
      </c>
      <c r="DT93" s="1"/>
      <c r="DU93" s="3">
        <v>99</v>
      </c>
      <c r="DV93" s="47">
        <v>421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7</v>
      </c>
      <c r="FP93" s="3">
        <v>0</v>
      </c>
      <c r="FQ93" s="3">
        <v>0</v>
      </c>
      <c r="FR93" s="3">
        <v>1</v>
      </c>
      <c r="FS93" s="3">
        <v>0</v>
      </c>
      <c r="FT93" s="3">
        <v>0</v>
      </c>
      <c r="FU93" s="3" t="s">
        <v>32</v>
      </c>
      <c r="FV93" s="3">
        <v>991</v>
      </c>
      <c r="FW93" s="3">
        <v>1</v>
      </c>
      <c r="FX93" s="12" cm="1">
        <f t="array" ref="FX93">FW93*FV93-SUM(FW93*DW93:FT93*$DW$59:$FT$59)</f>
        <v>0</v>
      </c>
      <c r="FY93" s="23"/>
      <c r="FZ93" s="3">
        <v>76</v>
      </c>
      <c r="GA93" s="3">
        <v>7</v>
      </c>
      <c r="GB93" s="1"/>
      <c r="GC93" s="3">
        <v>76</v>
      </c>
      <c r="GD93" s="47">
        <v>354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1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2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 t="s">
        <v>31</v>
      </c>
      <c r="ID93" s="3">
        <v>110</v>
      </c>
      <c r="IE93" s="3">
        <v>2</v>
      </c>
      <c r="IF93" s="12" cm="1">
        <f t="array" ref="IF93">IE93*ID93-SUM(IE93*GE93:IB93*$GE$59:$IB$59)</f>
        <v>0</v>
      </c>
      <c r="IG93" s="23"/>
      <c r="IH93" s="3">
        <v>64</v>
      </c>
      <c r="II93" s="3">
        <v>7</v>
      </c>
      <c r="IJ93" s="1"/>
      <c r="IK93" s="3">
        <v>63</v>
      </c>
      <c r="IL93" s="47">
        <v>406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2</v>
      </c>
      <c r="IW93" s="3">
        <v>0</v>
      </c>
      <c r="IX93" s="3">
        <v>0</v>
      </c>
      <c r="IY93" s="3">
        <v>0</v>
      </c>
      <c r="IZ93" s="3">
        <v>1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1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 t="s">
        <v>31</v>
      </c>
      <c r="KL93" s="3">
        <v>301</v>
      </c>
      <c r="KM93" s="3">
        <v>2</v>
      </c>
      <c r="KN93" s="12" cm="1">
        <f t="array" ref="KN93">KM93*KL93-SUM(KM93*IM93:KJ93*$IM$59:$KJ$59)</f>
        <v>0</v>
      </c>
    </row>
    <row r="94" spans="1:300" x14ac:dyDescent="0.35">
      <c r="A94" s="23"/>
      <c r="B94" s="3">
        <v>92</v>
      </c>
      <c r="C94" s="3">
        <v>3</v>
      </c>
      <c r="D94" s="1"/>
      <c r="E94" s="3">
        <v>92</v>
      </c>
      <c r="F94" s="4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12"/>
      <c r="BI94" s="23"/>
      <c r="BJ94" s="3">
        <v>22</v>
      </c>
      <c r="BK94" s="3">
        <v>5</v>
      </c>
      <c r="BL94" s="1"/>
      <c r="BM94" s="3">
        <v>21</v>
      </c>
      <c r="BN94" s="49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12"/>
      <c r="DQ94" s="23"/>
      <c r="DR94" s="3">
        <v>108</v>
      </c>
      <c r="DS94" s="3">
        <v>5</v>
      </c>
      <c r="DT94" s="1"/>
      <c r="DU94" s="3">
        <v>107</v>
      </c>
      <c r="DV94" s="47">
        <v>423</v>
      </c>
      <c r="DW94" s="3">
        <v>2</v>
      </c>
      <c r="DX94" s="3">
        <v>0</v>
      </c>
      <c r="DY94" s="3">
        <v>1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2</v>
      </c>
      <c r="FP94" s="3">
        <v>0</v>
      </c>
      <c r="FQ94" s="3">
        <v>1</v>
      </c>
      <c r="FR94" s="3">
        <v>0</v>
      </c>
      <c r="FS94" s="3">
        <v>0</v>
      </c>
      <c r="FT94" s="3">
        <v>0</v>
      </c>
      <c r="FU94" s="3" t="s">
        <v>33</v>
      </c>
      <c r="FV94" s="3">
        <v>574</v>
      </c>
      <c r="FW94" s="3">
        <v>1</v>
      </c>
      <c r="FX94" s="12" cm="1">
        <f t="array" ref="FX94">FW94*FV94-SUM(FW94*DW94:FT94*$DW$59:$FT$59)</f>
        <v>0</v>
      </c>
      <c r="FY94" s="23"/>
      <c r="FZ94" s="3">
        <v>67</v>
      </c>
      <c r="GA94" s="3">
        <v>4</v>
      </c>
      <c r="GB94" s="1"/>
      <c r="GC94" s="3">
        <v>67</v>
      </c>
      <c r="GD94" s="47">
        <v>360</v>
      </c>
      <c r="GE94" s="3">
        <v>0</v>
      </c>
      <c r="GF94" s="3">
        <v>0</v>
      </c>
      <c r="GG94" s="3">
        <v>1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1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1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 t="s">
        <v>85</v>
      </c>
      <c r="ID94" s="3">
        <v>218</v>
      </c>
      <c r="IE94" s="3">
        <v>4</v>
      </c>
      <c r="IF94" s="12" cm="1">
        <f t="array" ref="IF94">IE94*ID94-SUM(IE94*GE94:IB94*$GE$59:$IB$59)</f>
        <v>0</v>
      </c>
      <c r="IG94" s="23"/>
      <c r="IH94" s="3">
        <v>70</v>
      </c>
      <c r="II94" s="3">
        <v>6</v>
      </c>
      <c r="IJ94" s="1"/>
      <c r="IK94" s="3">
        <v>70</v>
      </c>
      <c r="IL94" s="47">
        <v>407</v>
      </c>
      <c r="IM94" s="3">
        <v>2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1</v>
      </c>
      <c r="JW94" s="3">
        <v>1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 t="s">
        <v>33</v>
      </c>
      <c r="KL94" s="3">
        <v>305</v>
      </c>
      <c r="KM94" s="3">
        <v>4</v>
      </c>
      <c r="KN94" s="12" cm="1">
        <f t="array" ref="KN94">KM94*KL94-SUM(KM94*IM94:KJ94*$IM$59:$KJ$59)</f>
        <v>0</v>
      </c>
    </row>
    <row r="95" spans="1:300" x14ac:dyDescent="0.35">
      <c r="A95" s="23"/>
      <c r="B95" s="3">
        <v>54</v>
      </c>
      <c r="C95" s="3">
        <v>4</v>
      </c>
      <c r="D95" s="1"/>
      <c r="E95" s="3">
        <v>54</v>
      </c>
      <c r="F95" s="4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12"/>
      <c r="BI95" s="23"/>
      <c r="BJ95" s="3">
        <v>44</v>
      </c>
      <c r="BK95" s="3">
        <v>9</v>
      </c>
      <c r="BL95" s="1"/>
      <c r="BM95" s="3">
        <v>44</v>
      </c>
      <c r="BN95" s="49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12"/>
      <c r="DQ95" s="23"/>
      <c r="DR95" s="3">
        <v>51</v>
      </c>
      <c r="DS95" s="3">
        <v>13</v>
      </c>
      <c r="DT95" s="1"/>
      <c r="DU95" s="3">
        <v>51</v>
      </c>
      <c r="DV95" s="47">
        <v>424</v>
      </c>
      <c r="DW95" s="3">
        <v>3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2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 t="s">
        <v>85</v>
      </c>
      <c r="FV95" s="3">
        <v>673</v>
      </c>
      <c r="FW95" s="3">
        <v>4</v>
      </c>
      <c r="FX95" s="12" cm="1">
        <f t="array" ref="FX95">FW95*FV95-SUM(FW95*DW95:FT95*$DW$59:$FT$59)</f>
        <v>0</v>
      </c>
      <c r="FY95" s="23"/>
      <c r="FZ95" s="3">
        <v>55</v>
      </c>
      <c r="GA95" s="3">
        <v>5</v>
      </c>
      <c r="GB95" s="1"/>
      <c r="GC95" s="3">
        <v>55</v>
      </c>
      <c r="GD95" s="47">
        <v>365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2</v>
      </c>
      <c r="GP95" s="3">
        <v>1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1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 t="s">
        <v>32</v>
      </c>
      <c r="ID95" s="3">
        <v>201</v>
      </c>
      <c r="IE95" s="3">
        <v>2</v>
      </c>
      <c r="IF95" s="12" cm="1">
        <f t="array" ref="IF95">IE95*ID95-SUM(IE95*GE95:IB95*$GE$59:$IB$59)</f>
        <v>0</v>
      </c>
      <c r="IG95" s="23"/>
      <c r="IH95" s="3">
        <v>55</v>
      </c>
      <c r="II95" s="3">
        <v>7</v>
      </c>
      <c r="IJ95" s="1"/>
      <c r="IK95" s="3">
        <v>55</v>
      </c>
      <c r="IL95" s="47">
        <v>412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3</v>
      </c>
      <c r="IW95" s="3">
        <v>0</v>
      </c>
      <c r="IX95" s="3">
        <v>0</v>
      </c>
      <c r="IY95" s="3">
        <v>5</v>
      </c>
      <c r="IZ95" s="3">
        <v>0</v>
      </c>
      <c r="JA95" s="3">
        <v>0</v>
      </c>
      <c r="JB95" s="3">
        <v>0</v>
      </c>
      <c r="JC95" s="3">
        <v>1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2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1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 t="s">
        <v>85</v>
      </c>
      <c r="KL95" s="3">
        <v>545</v>
      </c>
      <c r="KM95" s="3">
        <v>1</v>
      </c>
      <c r="KN95" s="12" cm="1">
        <f t="array" ref="KN95">KM95*KL95-SUM(KM95*IM95:KJ95*$IM$59:$KJ$59)</f>
        <v>0</v>
      </c>
    </row>
    <row r="96" spans="1:300" x14ac:dyDescent="0.35">
      <c r="A96" s="23"/>
      <c r="B96" s="3">
        <v>16</v>
      </c>
      <c r="C96" s="3">
        <v>2</v>
      </c>
      <c r="D96" s="1"/>
      <c r="E96" s="3">
        <v>15</v>
      </c>
      <c r="F96" s="4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12"/>
      <c r="BI96" s="23"/>
      <c r="BJ96" s="3">
        <v>131</v>
      </c>
      <c r="BK96" s="3">
        <v>4</v>
      </c>
      <c r="BL96" s="1"/>
      <c r="BM96" s="3">
        <v>131</v>
      </c>
      <c r="BN96" s="49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12"/>
      <c r="DQ96" s="23"/>
      <c r="DR96" s="3">
        <v>14</v>
      </c>
      <c r="DS96" s="3">
        <v>13</v>
      </c>
      <c r="DT96" s="1"/>
      <c r="DU96" s="3">
        <v>14</v>
      </c>
      <c r="DV96" s="47">
        <v>425</v>
      </c>
      <c r="DW96" s="3">
        <v>0</v>
      </c>
      <c r="DX96" s="3">
        <v>0</v>
      </c>
      <c r="DY96" s="3">
        <v>12</v>
      </c>
      <c r="DZ96" s="3">
        <v>0</v>
      </c>
      <c r="EA96" s="3">
        <v>0</v>
      </c>
      <c r="EB96" s="3">
        <v>0</v>
      </c>
      <c r="EC96" s="3">
        <v>1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 t="s">
        <v>32</v>
      </c>
      <c r="FV96" s="3">
        <v>991</v>
      </c>
      <c r="FW96" s="3">
        <v>1</v>
      </c>
      <c r="FX96" s="12" cm="1">
        <f t="array" ref="FX96">FW96*FV96-SUM(FW96*DW96:FT96*$DW$59:$FT$59)</f>
        <v>0</v>
      </c>
      <c r="FY96" s="23"/>
      <c r="FZ96" s="3">
        <v>23</v>
      </c>
      <c r="GA96" s="3">
        <v>6</v>
      </c>
      <c r="GB96" s="1"/>
      <c r="GC96" s="3">
        <v>22</v>
      </c>
      <c r="GD96" s="47">
        <v>367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1</v>
      </c>
      <c r="GM96" s="3">
        <v>0</v>
      </c>
      <c r="GN96" s="3">
        <v>0</v>
      </c>
      <c r="GO96" s="3">
        <v>1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 t="s">
        <v>33</v>
      </c>
      <c r="ID96" s="3">
        <v>121</v>
      </c>
      <c r="IE96" s="3">
        <v>1</v>
      </c>
      <c r="IF96" s="12" cm="1">
        <f t="array" ref="IF96">IE96*ID96-SUM(IE96*GE96:IB96*$GE$59:$IB$59)</f>
        <v>0</v>
      </c>
      <c r="IG96" s="23"/>
      <c r="IH96" s="3">
        <v>147</v>
      </c>
      <c r="II96" s="3">
        <v>7</v>
      </c>
      <c r="IJ96" s="1"/>
      <c r="IK96" s="3">
        <v>147</v>
      </c>
      <c r="IL96" s="49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12"/>
    </row>
    <row r="97" spans="1:300" x14ac:dyDescent="0.35">
      <c r="A97" s="23"/>
      <c r="B97" s="3">
        <v>116</v>
      </c>
      <c r="C97" s="3">
        <v>4</v>
      </c>
      <c r="D97" s="1"/>
      <c r="E97" s="3">
        <v>116</v>
      </c>
      <c r="F97" s="4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12"/>
      <c r="BI97" s="23"/>
      <c r="BJ97" s="3">
        <v>113</v>
      </c>
      <c r="BK97" s="3">
        <v>7</v>
      </c>
      <c r="BL97" s="1"/>
      <c r="BM97" s="3">
        <v>113</v>
      </c>
      <c r="BN97" s="49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12"/>
      <c r="DQ97" s="23"/>
      <c r="DR97" s="3">
        <v>41</v>
      </c>
      <c r="DS97" s="3">
        <v>9</v>
      </c>
      <c r="DT97" s="1"/>
      <c r="DU97" s="3">
        <v>41</v>
      </c>
      <c r="DV97" s="47">
        <v>429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2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4</v>
      </c>
      <c r="FU97" s="3" t="s">
        <v>32</v>
      </c>
      <c r="FV97" s="3">
        <v>991</v>
      </c>
      <c r="FW97" s="3">
        <v>2</v>
      </c>
      <c r="FX97" s="12" cm="1">
        <f t="array" ref="FX97">FW97*FV97-SUM(FW97*DW97:FT97*$DW$59:$FT$59)</f>
        <v>0</v>
      </c>
      <c r="FY97" s="23"/>
      <c r="FZ97" s="3">
        <v>26</v>
      </c>
      <c r="GA97" s="3">
        <v>6</v>
      </c>
      <c r="GB97" s="1"/>
      <c r="GC97" s="3">
        <v>26</v>
      </c>
      <c r="GD97" s="47">
        <v>370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1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1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 t="s">
        <v>31</v>
      </c>
      <c r="ID97" s="3">
        <v>110</v>
      </c>
      <c r="IE97" s="3">
        <v>1</v>
      </c>
      <c r="IF97" s="12" cm="1">
        <f t="array" ref="IF97">IE97*ID97-SUM(IE97*GE97:IB97*$GE$59:$IB$59)</f>
        <v>0</v>
      </c>
      <c r="IG97" s="23"/>
      <c r="IH97" s="3">
        <v>10</v>
      </c>
      <c r="II97" s="3">
        <v>7</v>
      </c>
      <c r="IJ97" s="1"/>
      <c r="IK97" s="3">
        <v>10</v>
      </c>
      <c r="IL97" s="49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12"/>
    </row>
    <row r="98" spans="1:300" x14ac:dyDescent="0.35">
      <c r="A98" s="23"/>
      <c r="B98" s="3">
        <v>122</v>
      </c>
      <c r="C98" s="3">
        <v>3</v>
      </c>
      <c r="D98" s="1"/>
      <c r="E98" s="3">
        <v>121</v>
      </c>
      <c r="F98" s="4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12"/>
      <c r="BI98" s="23"/>
      <c r="BJ98" s="3">
        <v>65</v>
      </c>
      <c r="BK98" s="3">
        <v>7</v>
      </c>
      <c r="BL98" s="1"/>
      <c r="BM98" s="3">
        <v>65</v>
      </c>
      <c r="BN98" s="49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12"/>
      <c r="DQ98" s="23"/>
      <c r="DR98" s="3">
        <v>167</v>
      </c>
      <c r="DS98" s="3">
        <v>13</v>
      </c>
      <c r="DT98" s="1"/>
      <c r="DU98" s="3">
        <v>167</v>
      </c>
      <c r="DV98" s="47">
        <v>433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3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3</v>
      </c>
      <c r="FN98" s="3">
        <v>0</v>
      </c>
      <c r="FO98" s="3">
        <v>0</v>
      </c>
      <c r="FP98" s="3">
        <v>0</v>
      </c>
      <c r="FQ98" s="3">
        <v>0</v>
      </c>
      <c r="FR98" s="3">
        <v>1</v>
      </c>
      <c r="FS98" s="3">
        <v>0</v>
      </c>
      <c r="FT98" s="3">
        <v>0</v>
      </c>
      <c r="FU98" s="3" t="s">
        <v>32</v>
      </c>
      <c r="FV98" s="3">
        <v>991</v>
      </c>
      <c r="FW98" s="3">
        <v>1</v>
      </c>
      <c r="FX98" s="12" cm="1">
        <f t="array" ref="FX98">FW98*FV98-SUM(FW98*DW98:FT98*$DW$59:$FT$59)</f>
        <v>0</v>
      </c>
      <c r="FY98" s="23"/>
      <c r="FZ98" s="3">
        <v>72</v>
      </c>
      <c r="GA98" s="3">
        <v>7</v>
      </c>
      <c r="GB98" s="1"/>
      <c r="GC98" s="3">
        <v>72</v>
      </c>
      <c r="GD98" s="47">
        <v>373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2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1</v>
      </c>
      <c r="HO98" s="3">
        <v>0</v>
      </c>
      <c r="HP98" s="3">
        <v>2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 t="s">
        <v>32</v>
      </c>
      <c r="ID98" s="3">
        <v>201</v>
      </c>
      <c r="IE98" s="3">
        <v>1</v>
      </c>
      <c r="IF98" s="12" cm="1">
        <f t="array" ref="IF98">IE98*ID98-SUM(IE98*GE98:IB98*$GE$59:$IB$59)</f>
        <v>0</v>
      </c>
      <c r="IG98" s="23"/>
      <c r="IH98" s="3">
        <v>105</v>
      </c>
      <c r="II98" s="3">
        <v>7</v>
      </c>
      <c r="IJ98" s="1"/>
      <c r="IK98" s="3">
        <v>105</v>
      </c>
      <c r="IL98" s="49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12"/>
    </row>
    <row r="99" spans="1:300" x14ac:dyDescent="0.35">
      <c r="A99" s="23"/>
      <c r="B99" s="3">
        <v>14</v>
      </c>
      <c r="C99" s="3">
        <v>2</v>
      </c>
      <c r="D99" s="1"/>
      <c r="E99" s="3">
        <v>14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12"/>
      <c r="BI99" s="23"/>
      <c r="BJ99" s="3">
        <v>125</v>
      </c>
      <c r="BK99" s="3">
        <v>6</v>
      </c>
      <c r="BL99" s="1"/>
      <c r="BM99" s="3">
        <v>124</v>
      </c>
      <c r="BN99" s="49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12"/>
      <c r="DQ99" s="23"/>
      <c r="DR99" s="3">
        <v>176</v>
      </c>
      <c r="DS99" s="3">
        <v>7</v>
      </c>
      <c r="DT99" s="1"/>
      <c r="DU99" s="3">
        <v>176</v>
      </c>
      <c r="DV99" s="47">
        <v>435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1</v>
      </c>
      <c r="ED99" s="3">
        <v>0</v>
      </c>
      <c r="EE99" s="3">
        <v>0</v>
      </c>
      <c r="EF99" s="3">
        <v>0</v>
      </c>
      <c r="EG99" s="3">
        <v>4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1</v>
      </c>
      <c r="FN99" s="3">
        <v>0</v>
      </c>
      <c r="FO99" s="3">
        <v>0</v>
      </c>
      <c r="FP99" s="3">
        <v>0</v>
      </c>
      <c r="FQ99" s="3">
        <v>1</v>
      </c>
      <c r="FR99" s="3">
        <v>0</v>
      </c>
      <c r="FS99" s="3">
        <v>0</v>
      </c>
      <c r="FT99" s="3">
        <v>0</v>
      </c>
      <c r="FU99" s="3" t="s">
        <v>33</v>
      </c>
      <c r="FV99" s="3">
        <v>574</v>
      </c>
      <c r="FW99" s="3">
        <v>2</v>
      </c>
      <c r="FX99" s="12" cm="1">
        <f t="array" ref="FX99">FW99*FV99-SUM(FW99*DW99:FT99*$DW$59:$FT$59)</f>
        <v>0</v>
      </c>
      <c r="FY99" s="23"/>
      <c r="FZ99" s="3">
        <v>77</v>
      </c>
      <c r="GA99" s="3">
        <v>5</v>
      </c>
      <c r="GB99" s="1"/>
      <c r="GC99" s="3">
        <v>77</v>
      </c>
      <c r="GD99" s="47">
        <v>377</v>
      </c>
      <c r="GE99" s="3">
        <v>0</v>
      </c>
      <c r="GF99" s="3">
        <v>0</v>
      </c>
      <c r="GG99" s="3">
        <v>0</v>
      </c>
      <c r="GH99" s="3">
        <v>3</v>
      </c>
      <c r="GI99" s="3">
        <v>0</v>
      </c>
      <c r="GJ99" s="3">
        <v>0</v>
      </c>
      <c r="GK99" s="3">
        <v>1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2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 t="s">
        <v>32</v>
      </c>
      <c r="ID99" s="3">
        <v>201</v>
      </c>
      <c r="IE99" s="3">
        <v>2</v>
      </c>
      <c r="IF99" s="12" cm="1">
        <f t="array" ref="IF99">IE99*ID99-SUM(IE99*GE99:IB99*$GE$59:$IB$59)</f>
        <v>0</v>
      </c>
      <c r="IG99" s="23"/>
      <c r="IH99" s="3">
        <v>110</v>
      </c>
      <c r="II99" s="3">
        <v>5</v>
      </c>
      <c r="IJ99" s="1"/>
      <c r="IK99" s="3">
        <v>110</v>
      </c>
      <c r="IL99" s="49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12"/>
    </row>
    <row r="100" spans="1:300" x14ac:dyDescent="0.35">
      <c r="A100" s="23"/>
      <c r="B100" s="3">
        <v>114</v>
      </c>
      <c r="C100" s="3">
        <v>4</v>
      </c>
      <c r="D100" s="1"/>
      <c r="E100" s="3">
        <v>113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12"/>
      <c r="BI100" s="23"/>
      <c r="BJ100" s="3">
        <v>52</v>
      </c>
      <c r="BK100" s="3">
        <v>4</v>
      </c>
      <c r="BL100" s="1"/>
      <c r="BM100" s="3">
        <v>51</v>
      </c>
      <c r="BN100" s="49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12"/>
      <c r="DQ100" s="23"/>
      <c r="DR100" s="3">
        <v>20</v>
      </c>
      <c r="DS100" s="3">
        <v>14</v>
      </c>
      <c r="DT100" s="1"/>
      <c r="DU100" s="3">
        <v>20</v>
      </c>
      <c r="DV100" s="47">
        <v>436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1</v>
      </c>
      <c r="ED100" s="3">
        <v>0</v>
      </c>
      <c r="EE100" s="3">
        <v>0</v>
      </c>
      <c r="EF100" s="3">
        <v>0</v>
      </c>
      <c r="EG100" s="3">
        <v>3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2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 t="s">
        <v>85</v>
      </c>
      <c r="FV100" s="3">
        <v>673</v>
      </c>
      <c r="FW100" s="3">
        <v>2</v>
      </c>
      <c r="FX100" s="12" cm="1">
        <f t="array" ref="FX100">FW100*FV100-SUM(FW100*DW100:FT100*$DW$59:$FT$59)</f>
        <v>0</v>
      </c>
      <c r="FY100" s="23"/>
      <c r="FZ100" s="3">
        <v>106</v>
      </c>
      <c r="GA100" s="3">
        <v>4</v>
      </c>
      <c r="GB100" s="1"/>
      <c r="GC100" s="3">
        <v>106</v>
      </c>
      <c r="GD100" s="47">
        <v>378</v>
      </c>
      <c r="GE100" s="3">
        <v>0</v>
      </c>
      <c r="GF100" s="3">
        <v>1</v>
      </c>
      <c r="GG100" s="3">
        <v>0</v>
      </c>
      <c r="GH100" s="3">
        <v>4</v>
      </c>
      <c r="GI100" s="3">
        <v>0</v>
      </c>
      <c r="GJ100" s="3">
        <v>0</v>
      </c>
      <c r="GK100" s="3">
        <v>1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 t="s">
        <v>31</v>
      </c>
      <c r="ID100" s="3">
        <v>110</v>
      </c>
      <c r="IE100" s="3">
        <v>1</v>
      </c>
      <c r="IF100" s="12" cm="1">
        <f t="array" ref="IF100">IE100*ID100-SUM(IE100*GE100:IB100*$GE$59:$IB$59)</f>
        <v>0</v>
      </c>
      <c r="IG100" s="23"/>
      <c r="IH100" s="3">
        <v>130</v>
      </c>
      <c r="II100" s="3">
        <v>6</v>
      </c>
      <c r="IJ100" s="1"/>
      <c r="IK100" s="3">
        <v>130</v>
      </c>
      <c r="IL100" s="49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12"/>
    </row>
    <row r="101" spans="1:300" x14ac:dyDescent="0.35">
      <c r="A101" s="23"/>
      <c r="B101" s="3">
        <v>73</v>
      </c>
      <c r="C101" s="3">
        <v>2</v>
      </c>
      <c r="D101" s="1"/>
      <c r="E101" s="3">
        <v>73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12"/>
      <c r="BI101" s="23"/>
      <c r="BJ101" s="3">
        <v>82</v>
      </c>
      <c r="BK101" s="3">
        <v>5</v>
      </c>
      <c r="BL101" s="1"/>
      <c r="BM101" s="3">
        <v>82</v>
      </c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12"/>
      <c r="DQ101" s="23"/>
      <c r="DR101" s="3">
        <v>195</v>
      </c>
      <c r="DS101" s="3">
        <v>15</v>
      </c>
      <c r="DT101" s="1"/>
      <c r="DU101" s="3">
        <v>194</v>
      </c>
      <c r="DV101" s="47">
        <v>437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2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1</v>
      </c>
      <c r="FR101" s="3">
        <v>7</v>
      </c>
      <c r="FS101" s="3">
        <v>0</v>
      </c>
      <c r="FT101" s="3">
        <v>0</v>
      </c>
      <c r="FU101" s="3" t="s">
        <v>32</v>
      </c>
      <c r="FV101" s="3">
        <v>991</v>
      </c>
      <c r="FW101" s="3">
        <v>1</v>
      </c>
      <c r="FX101" s="12" cm="1">
        <f t="array" ref="FX101">FW101*FV101-SUM(FW101*DW101:FT101*$DW$59:$FT$59)</f>
        <v>0</v>
      </c>
      <c r="FY101" s="23"/>
      <c r="FZ101" s="3">
        <v>104</v>
      </c>
      <c r="GA101" s="3">
        <v>3</v>
      </c>
      <c r="GB101" s="1"/>
      <c r="GC101" s="3">
        <v>104</v>
      </c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12"/>
      <c r="IG101" s="23"/>
      <c r="IH101" s="3">
        <v>140</v>
      </c>
      <c r="II101" s="3">
        <v>5</v>
      </c>
      <c r="IJ101" s="1"/>
      <c r="IK101" s="3">
        <v>140</v>
      </c>
      <c r="IL101" s="49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12"/>
    </row>
    <row r="102" spans="1:300" x14ac:dyDescent="0.35">
      <c r="A102" s="23"/>
      <c r="B102" s="3">
        <v>104</v>
      </c>
      <c r="C102" s="3">
        <v>1</v>
      </c>
      <c r="D102" s="1"/>
      <c r="E102" s="3">
        <v>104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12"/>
      <c r="BI102" s="23"/>
      <c r="BJ102" s="3">
        <v>128</v>
      </c>
      <c r="BK102" s="3">
        <v>6</v>
      </c>
      <c r="BL102" s="1"/>
      <c r="BM102" s="3">
        <v>128</v>
      </c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12"/>
      <c r="DQ102" s="23"/>
      <c r="DR102" s="3">
        <v>179</v>
      </c>
      <c r="DS102" s="3">
        <v>6</v>
      </c>
      <c r="DT102" s="1"/>
      <c r="DU102" s="3">
        <v>179</v>
      </c>
      <c r="DV102" s="47">
        <v>438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3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3</v>
      </c>
      <c r="FR102" s="3">
        <v>5</v>
      </c>
      <c r="FS102" s="3">
        <v>0</v>
      </c>
      <c r="FT102" s="3">
        <v>0</v>
      </c>
      <c r="FU102" s="3" t="s">
        <v>31</v>
      </c>
      <c r="FV102" s="3">
        <v>914</v>
      </c>
      <c r="FW102" s="3">
        <v>1</v>
      </c>
      <c r="FX102" s="12" cm="1">
        <f t="array" ref="FX102">FW102*FV102-SUM(FW102*DW102:FT102*$DW$59:$FT$59)</f>
        <v>0</v>
      </c>
      <c r="FY102" s="23"/>
      <c r="FZ102" s="3">
        <v>15</v>
      </c>
      <c r="GA102" s="3">
        <v>7</v>
      </c>
      <c r="GB102" s="1"/>
      <c r="GC102" s="3">
        <v>15</v>
      </c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12"/>
      <c r="IG102" s="23"/>
      <c r="IH102" s="3">
        <v>79</v>
      </c>
      <c r="II102" s="3">
        <v>5</v>
      </c>
      <c r="IJ102" s="1"/>
      <c r="IK102" s="3">
        <v>79</v>
      </c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12"/>
    </row>
    <row r="103" spans="1:300" x14ac:dyDescent="0.35">
      <c r="A103" s="23"/>
      <c r="B103" s="3">
        <v>13</v>
      </c>
      <c r="C103" s="3">
        <v>4</v>
      </c>
      <c r="D103" s="1"/>
      <c r="E103" s="3">
        <v>12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12"/>
      <c r="BI103" s="23"/>
      <c r="BJ103" s="3">
        <v>110</v>
      </c>
      <c r="BK103" s="3">
        <v>7</v>
      </c>
      <c r="BL103" s="1"/>
      <c r="BM103" s="3">
        <v>110</v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12"/>
      <c r="DQ103" s="23"/>
      <c r="DR103" s="3">
        <v>189</v>
      </c>
      <c r="DS103" s="3">
        <v>8</v>
      </c>
      <c r="DT103" s="1"/>
      <c r="DU103" s="3">
        <v>189</v>
      </c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12"/>
      <c r="FY103" s="23"/>
      <c r="FZ103" s="3">
        <v>21</v>
      </c>
      <c r="GA103" s="3">
        <v>4</v>
      </c>
      <c r="GB103" s="1"/>
      <c r="GC103" s="3">
        <v>21</v>
      </c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12"/>
      <c r="IG103" s="23"/>
      <c r="IH103" s="3">
        <v>25</v>
      </c>
      <c r="II103" s="3">
        <v>7</v>
      </c>
      <c r="IJ103" s="1"/>
      <c r="IK103" s="3">
        <v>25</v>
      </c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12"/>
    </row>
    <row r="104" spans="1:300" x14ac:dyDescent="0.35">
      <c r="A104" s="23"/>
      <c r="B104" s="3">
        <v>113</v>
      </c>
      <c r="C104" s="3">
        <v>4</v>
      </c>
      <c r="D104" s="1"/>
      <c r="E104" s="3">
        <v>113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12"/>
      <c r="BI104" s="23"/>
      <c r="BJ104" s="3">
        <v>11</v>
      </c>
      <c r="BK104" s="3">
        <v>6</v>
      </c>
      <c r="BL104" s="1"/>
      <c r="BM104" s="3">
        <v>11</v>
      </c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12"/>
      <c r="DQ104" s="23"/>
      <c r="DR104" s="3">
        <v>157</v>
      </c>
      <c r="DS104" s="3">
        <v>11</v>
      </c>
      <c r="DT104" s="1"/>
      <c r="DU104" s="3">
        <v>157</v>
      </c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12"/>
      <c r="FY104" s="23"/>
      <c r="FZ104" s="3">
        <v>71</v>
      </c>
      <c r="GA104" s="3">
        <v>4</v>
      </c>
      <c r="GB104" s="1"/>
      <c r="GC104" s="3">
        <v>71</v>
      </c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12"/>
      <c r="IG104" s="23"/>
      <c r="IH104" s="3">
        <v>26</v>
      </c>
      <c r="II104" s="3">
        <v>6</v>
      </c>
      <c r="IJ104" s="1"/>
      <c r="IK104" s="3">
        <v>25</v>
      </c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12"/>
    </row>
    <row r="105" spans="1:300" x14ac:dyDescent="0.35">
      <c r="A105" s="23"/>
      <c r="B105" s="3">
        <v>103</v>
      </c>
      <c r="C105" s="3">
        <v>4</v>
      </c>
      <c r="D105" s="1"/>
      <c r="E105" s="3">
        <v>102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12"/>
      <c r="BI105" s="23"/>
      <c r="BJ105" s="3">
        <v>95</v>
      </c>
      <c r="BK105" s="3">
        <v>9</v>
      </c>
      <c r="BL105" s="1"/>
      <c r="BM105" s="3">
        <v>95</v>
      </c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12"/>
      <c r="DQ105" s="23"/>
      <c r="DR105" s="3">
        <v>126</v>
      </c>
      <c r="DS105" s="3">
        <v>15</v>
      </c>
      <c r="DT105" s="1"/>
      <c r="DU105" s="3">
        <v>126</v>
      </c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12"/>
      <c r="FY105" s="23"/>
      <c r="FZ105" s="3">
        <v>36</v>
      </c>
      <c r="GA105" s="3">
        <v>4</v>
      </c>
      <c r="GB105" s="1"/>
      <c r="GC105" s="3">
        <v>36</v>
      </c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12"/>
      <c r="IG105" s="23"/>
      <c r="IH105" s="3">
        <v>144</v>
      </c>
      <c r="II105" s="3">
        <v>7</v>
      </c>
      <c r="IJ105" s="1"/>
      <c r="IK105" s="3">
        <v>144</v>
      </c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12"/>
    </row>
    <row r="106" spans="1:300" x14ac:dyDescent="0.35">
      <c r="A106" s="23"/>
      <c r="B106" s="3">
        <v>74</v>
      </c>
      <c r="C106" s="3">
        <v>3</v>
      </c>
      <c r="D106" s="1"/>
      <c r="E106" s="3">
        <v>74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12"/>
      <c r="BI106" s="23"/>
      <c r="BJ106" s="3">
        <v>15</v>
      </c>
      <c r="BK106" s="3">
        <v>3</v>
      </c>
      <c r="BL106" s="1"/>
      <c r="BM106" s="3">
        <v>14</v>
      </c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12"/>
      <c r="DQ106" s="23"/>
      <c r="DR106" s="3">
        <v>158</v>
      </c>
      <c r="DS106" s="3">
        <v>11</v>
      </c>
      <c r="DT106" s="1"/>
      <c r="DU106" s="3">
        <v>157</v>
      </c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12"/>
      <c r="FY106" s="23"/>
      <c r="FZ106" s="3">
        <v>96</v>
      </c>
      <c r="GA106" s="3">
        <v>6</v>
      </c>
      <c r="GB106" s="1"/>
      <c r="GC106" s="3">
        <v>96</v>
      </c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12"/>
      <c r="IG106" s="23"/>
      <c r="IH106" s="3">
        <v>126</v>
      </c>
      <c r="II106" s="3">
        <v>7</v>
      </c>
      <c r="IJ106" s="1"/>
      <c r="IK106" s="3">
        <v>126</v>
      </c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12"/>
    </row>
    <row r="107" spans="1:300" x14ac:dyDescent="0.35">
      <c r="A107" s="23"/>
      <c r="B107" s="3">
        <v>63</v>
      </c>
      <c r="C107" s="3">
        <v>2</v>
      </c>
      <c r="D107" s="1"/>
      <c r="E107" s="3">
        <v>62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12"/>
      <c r="BI107" s="23"/>
      <c r="BJ107" s="3">
        <v>115</v>
      </c>
      <c r="BK107" s="3">
        <v>3</v>
      </c>
      <c r="BL107" s="1"/>
      <c r="BM107" s="3">
        <v>115</v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12"/>
      <c r="DQ107" s="23"/>
      <c r="DR107" s="3">
        <v>18</v>
      </c>
      <c r="DS107" s="3">
        <v>14</v>
      </c>
      <c r="DT107" s="1"/>
      <c r="DU107" s="3">
        <v>18</v>
      </c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12"/>
      <c r="FY107" s="23"/>
      <c r="FZ107" s="3">
        <v>93</v>
      </c>
      <c r="GA107" s="3">
        <v>5</v>
      </c>
      <c r="GB107" s="1"/>
      <c r="GC107" s="3">
        <v>93</v>
      </c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12"/>
      <c r="IG107" s="23"/>
      <c r="IH107" s="3">
        <v>24</v>
      </c>
      <c r="II107" s="3">
        <v>3</v>
      </c>
      <c r="IJ107" s="1"/>
      <c r="IK107" s="3">
        <v>24</v>
      </c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12"/>
    </row>
    <row r="108" spans="1:300" x14ac:dyDescent="0.35">
      <c r="A108" s="23"/>
      <c r="B108" s="3">
        <v>121</v>
      </c>
      <c r="C108" s="3">
        <v>3</v>
      </c>
      <c r="D108" s="1"/>
      <c r="E108" s="3">
        <v>121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12"/>
      <c r="BI108" s="23"/>
      <c r="BJ108" s="3">
        <v>117</v>
      </c>
      <c r="BK108" s="3">
        <v>8</v>
      </c>
      <c r="BL108" s="1"/>
      <c r="BM108" s="3">
        <v>117</v>
      </c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12"/>
      <c r="DQ108" s="23"/>
      <c r="DR108" s="3">
        <v>109</v>
      </c>
      <c r="DS108" s="3">
        <v>14</v>
      </c>
      <c r="DT108" s="1"/>
      <c r="DU108" s="3">
        <v>109</v>
      </c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12"/>
      <c r="FY108" s="23"/>
      <c r="FZ108" s="3">
        <v>87</v>
      </c>
      <c r="GA108" s="3">
        <v>5</v>
      </c>
      <c r="GB108" s="1"/>
      <c r="GC108" s="3">
        <v>87</v>
      </c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12"/>
      <c r="IG108" s="23"/>
      <c r="IH108" s="3">
        <v>121</v>
      </c>
      <c r="II108" s="3">
        <v>3</v>
      </c>
      <c r="IJ108" s="1"/>
      <c r="IK108" s="3">
        <v>121</v>
      </c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12"/>
    </row>
    <row r="109" spans="1:300" x14ac:dyDescent="0.35">
      <c r="A109" s="23"/>
      <c r="B109" s="3">
        <v>100</v>
      </c>
      <c r="C109" s="3">
        <v>1</v>
      </c>
      <c r="D109" s="1"/>
      <c r="E109" s="3">
        <v>100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12"/>
      <c r="BI109" s="23"/>
      <c r="BJ109" s="3">
        <v>114</v>
      </c>
      <c r="BK109" s="3">
        <v>5</v>
      </c>
      <c r="BL109" s="1"/>
      <c r="BM109" s="3">
        <v>114</v>
      </c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12"/>
      <c r="DQ109" s="23"/>
      <c r="DR109" s="3">
        <v>156</v>
      </c>
      <c r="DS109" s="3">
        <v>13</v>
      </c>
      <c r="DT109" s="1"/>
      <c r="DU109" s="3">
        <v>156</v>
      </c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12"/>
      <c r="FY109" s="23"/>
      <c r="FZ109" s="3">
        <v>100</v>
      </c>
      <c r="GA109" s="3">
        <v>4</v>
      </c>
      <c r="GB109" s="1"/>
      <c r="GC109" s="3">
        <v>100</v>
      </c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12"/>
      <c r="IG109" s="23"/>
      <c r="IH109" s="3">
        <v>108</v>
      </c>
      <c r="II109" s="3">
        <v>7</v>
      </c>
      <c r="IJ109" s="1"/>
      <c r="IK109" s="3">
        <v>107</v>
      </c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12"/>
    </row>
    <row r="110" spans="1:300" ht="15" thickBot="1" x14ac:dyDescent="0.4">
      <c r="A110" s="24"/>
      <c r="B110" s="3">
        <v>90</v>
      </c>
      <c r="C110" s="3">
        <v>3</v>
      </c>
      <c r="D110" s="25"/>
      <c r="E110" s="40">
        <v>90</v>
      </c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5"/>
      <c r="BI110" s="24"/>
      <c r="BJ110" s="3">
        <v>108</v>
      </c>
      <c r="BK110" s="3">
        <v>6</v>
      </c>
      <c r="BL110" s="25"/>
      <c r="BM110" s="40">
        <v>108</v>
      </c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5"/>
      <c r="DQ110" s="24"/>
      <c r="DR110" s="3">
        <v>185</v>
      </c>
      <c r="DS110" s="3">
        <v>6</v>
      </c>
      <c r="DT110" s="25"/>
      <c r="DU110" s="40">
        <v>185</v>
      </c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5"/>
      <c r="FY110" s="24"/>
      <c r="FZ110" s="3">
        <v>101</v>
      </c>
      <c r="GA110" s="3">
        <v>6</v>
      </c>
      <c r="GB110" s="25"/>
      <c r="GC110" s="40">
        <v>101</v>
      </c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5"/>
      <c r="IG110" s="24"/>
      <c r="IH110" s="3">
        <v>107</v>
      </c>
      <c r="II110" s="3">
        <v>3</v>
      </c>
      <c r="IJ110" s="25"/>
      <c r="IK110" s="40">
        <v>107</v>
      </c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  <c r="IW110" s="40"/>
      <c r="IX110" s="40"/>
      <c r="IY110" s="40"/>
      <c r="IZ110" s="40"/>
      <c r="JA110" s="40"/>
      <c r="JB110" s="40"/>
      <c r="JC110" s="40"/>
      <c r="JD110" s="40"/>
      <c r="JE110" s="40"/>
      <c r="JF110" s="40"/>
      <c r="JG110" s="40"/>
      <c r="JH110" s="40"/>
      <c r="JI110" s="40"/>
      <c r="JJ110" s="40"/>
      <c r="JK110" s="40"/>
      <c r="JL110" s="40"/>
      <c r="JM110" s="40"/>
      <c r="JN110" s="40"/>
      <c r="JO110" s="40"/>
      <c r="JP110" s="40"/>
      <c r="JQ110" s="40"/>
      <c r="JR110" s="40"/>
      <c r="JS110" s="40"/>
      <c r="JT110" s="40"/>
      <c r="JU110" s="40"/>
      <c r="JV110" s="40"/>
      <c r="JW110" s="40"/>
      <c r="JX110" s="40"/>
      <c r="JY110" s="40"/>
      <c r="JZ110" s="40"/>
      <c r="KA110" s="40"/>
      <c r="KB110" s="40"/>
      <c r="KC110" s="40"/>
      <c r="KD110" s="40"/>
      <c r="KE110" s="40"/>
      <c r="KF110" s="40"/>
      <c r="KG110" s="40"/>
      <c r="KH110" s="40"/>
      <c r="KI110" s="40"/>
      <c r="KJ110" s="40"/>
      <c r="KK110" s="40"/>
      <c r="KL110" s="40"/>
      <c r="KM110" s="40"/>
      <c r="KN110" s="45"/>
    </row>
    <row r="111" spans="1:300" x14ac:dyDescent="0.35">
      <c r="A111" s="87" t="s">
        <v>29</v>
      </c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88"/>
      <c r="BH111" s="89"/>
      <c r="BI111" s="87" t="s">
        <v>29</v>
      </c>
      <c r="BJ111" s="88"/>
      <c r="BK111" s="88"/>
      <c r="BL111" s="88"/>
      <c r="BM111" s="88"/>
      <c r="BN111" s="88"/>
      <c r="BO111" s="88"/>
      <c r="BP111" s="88"/>
      <c r="BQ111" s="88"/>
      <c r="BR111" s="88"/>
      <c r="BS111" s="88"/>
      <c r="BT111" s="88"/>
      <c r="BU111" s="88"/>
      <c r="BV111" s="88"/>
      <c r="BW111" s="88"/>
      <c r="BX111" s="88"/>
      <c r="BY111" s="88"/>
      <c r="BZ111" s="88"/>
      <c r="CA111" s="88"/>
      <c r="CB111" s="88"/>
      <c r="CC111" s="88"/>
      <c r="CD111" s="88"/>
      <c r="CE111" s="88"/>
      <c r="CF111" s="88"/>
      <c r="CG111" s="88"/>
      <c r="CH111" s="88"/>
      <c r="CI111" s="88"/>
      <c r="CJ111" s="88"/>
      <c r="CK111" s="88"/>
      <c r="CL111" s="88"/>
      <c r="CM111" s="88"/>
      <c r="CN111" s="88"/>
      <c r="CO111" s="88"/>
      <c r="CP111" s="88"/>
      <c r="CQ111" s="88"/>
      <c r="CR111" s="88"/>
      <c r="CS111" s="88"/>
      <c r="CT111" s="88"/>
      <c r="CU111" s="88"/>
      <c r="CV111" s="88"/>
      <c r="CW111" s="88"/>
      <c r="CX111" s="88"/>
      <c r="CY111" s="88"/>
      <c r="CZ111" s="88"/>
      <c r="DA111" s="88"/>
      <c r="DB111" s="88"/>
      <c r="DC111" s="88"/>
      <c r="DD111" s="88"/>
      <c r="DE111" s="88"/>
      <c r="DF111" s="88"/>
      <c r="DG111" s="88"/>
      <c r="DH111" s="88"/>
      <c r="DI111" s="88"/>
      <c r="DJ111" s="88"/>
      <c r="DK111" s="88"/>
      <c r="DL111" s="88"/>
      <c r="DM111" s="88"/>
      <c r="DN111" s="88"/>
      <c r="DO111" s="88"/>
      <c r="DP111" s="89"/>
      <c r="DQ111" s="87" t="s">
        <v>29</v>
      </c>
      <c r="DR111" s="88"/>
      <c r="DS111" s="88"/>
      <c r="DT111" s="88"/>
      <c r="DU111" s="88"/>
      <c r="DV111" s="88"/>
      <c r="DW111" s="88"/>
      <c r="DX111" s="88"/>
      <c r="DY111" s="88"/>
      <c r="DZ111" s="88"/>
      <c r="EA111" s="88"/>
      <c r="EB111" s="88"/>
      <c r="EC111" s="88"/>
      <c r="ED111" s="88"/>
      <c r="EE111" s="88"/>
      <c r="EF111" s="88"/>
      <c r="EG111" s="88"/>
      <c r="EH111" s="88"/>
      <c r="EI111" s="88"/>
      <c r="EJ111" s="88"/>
      <c r="EK111" s="88"/>
      <c r="EL111" s="88"/>
      <c r="EM111" s="88"/>
      <c r="EN111" s="88"/>
      <c r="EO111" s="88"/>
      <c r="EP111" s="88"/>
      <c r="EQ111" s="88"/>
      <c r="ER111" s="88"/>
      <c r="ES111" s="88"/>
      <c r="ET111" s="88"/>
      <c r="EU111" s="88"/>
      <c r="EV111" s="88"/>
      <c r="EW111" s="88"/>
      <c r="EX111" s="88"/>
      <c r="EY111" s="88"/>
      <c r="EZ111" s="88"/>
      <c r="FA111" s="88"/>
      <c r="FB111" s="88"/>
      <c r="FC111" s="88"/>
      <c r="FD111" s="88"/>
      <c r="FE111" s="88"/>
      <c r="FF111" s="88"/>
      <c r="FG111" s="88"/>
      <c r="FH111" s="88"/>
      <c r="FI111" s="88"/>
      <c r="FJ111" s="88"/>
      <c r="FK111" s="88"/>
      <c r="FL111" s="88"/>
      <c r="FM111" s="88"/>
      <c r="FN111" s="88"/>
      <c r="FO111" s="88"/>
      <c r="FP111" s="88"/>
      <c r="FQ111" s="88"/>
      <c r="FR111" s="88"/>
      <c r="FS111" s="88"/>
      <c r="FT111" s="88"/>
      <c r="FU111" s="88"/>
      <c r="FV111" s="88"/>
      <c r="FW111" s="88"/>
      <c r="FX111" s="89"/>
      <c r="FY111" s="87" t="s">
        <v>29</v>
      </c>
      <c r="FZ111" s="88"/>
      <c r="GA111" s="88"/>
      <c r="GB111" s="88"/>
      <c r="GC111" s="88"/>
      <c r="GD111" s="88"/>
      <c r="GE111" s="88"/>
      <c r="GF111" s="88"/>
      <c r="GG111" s="88"/>
      <c r="GH111" s="88"/>
      <c r="GI111" s="88"/>
      <c r="GJ111" s="88"/>
      <c r="GK111" s="88"/>
      <c r="GL111" s="88"/>
      <c r="GM111" s="88"/>
      <c r="GN111" s="88"/>
      <c r="GO111" s="88"/>
      <c r="GP111" s="88"/>
      <c r="GQ111" s="88"/>
      <c r="GR111" s="88"/>
      <c r="GS111" s="88"/>
      <c r="GT111" s="88"/>
      <c r="GU111" s="88"/>
      <c r="GV111" s="88"/>
      <c r="GW111" s="88"/>
      <c r="GX111" s="88"/>
      <c r="GY111" s="88"/>
      <c r="GZ111" s="88"/>
      <c r="HA111" s="88"/>
      <c r="HB111" s="88"/>
      <c r="HC111" s="88"/>
      <c r="HD111" s="88"/>
      <c r="HE111" s="88"/>
      <c r="HF111" s="88"/>
      <c r="HG111" s="88"/>
      <c r="HH111" s="88"/>
      <c r="HI111" s="88"/>
      <c r="HJ111" s="88"/>
      <c r="HK111" s="88"/>
      <c r="HL111" s="88"/>
      <c r="HM111" s="88"/>
      <c r="HN111" s="88"/>
      <c r="HO111" s="88"/>
      <c r="HP111" s="88"/>
      <c r="HQ111" s="88"/>
      <c r="HR111" s="88"/>
      <c r="HS111" s="88"/>
      <c r="HT111" s="88"/>
      <c r="HU111" s="88"/>
      <c r="HV111" s="88"/>
      <c r="HW111" s="88"/>
      <c r="HX111" s="88"/>
      <c r="HY111" s="88"/>
      <c r="HZ111" s="88"/>
      <c r="IA111" s="88"/>
      <c r="IB111" s="88"/>
      <c r="IC111" s="88"/>
      <c r="ID111" s="88"/>
      <c r="IE111" s="88"/>
      <c r="IF111" s="89"/>
      <c r="IG111" s="87" t="s">
        <v>29</v>
      </c>
      <c r="IH111" s="88"/>
      <c r="II111" s="88"/>
      <c r="IJ111" s="88"/>
      <c r="IK111" s="88"/>
      <c r="IL111" s="88"/>
      <c r="IM111" s="88"/>
      <c r="IN111" s="88"/>
      <c r="IO111" s="88"/>
      <c r="IP111" s="88"/>
      <c r="IQ111" s="88"/>
      <c r="IR111" s="88"/>
      <c r="IS111" s="88"/>
      <c r="IT111" s="88"/>
      <c r="IU111" s="88"/>
      <c r="IV111" s="88"/>
      <c r="IW111" s="88"/>
      <c r="IX111" s="88"/>
      <c r="IY111" s="88"/>
      <c r="IZ111" s="88"/>
      <c r="JA111" s="88"/>
      <c r="JB111" s="88"/>
      <c r="JC111" s="88"/>
      <c r="JD111" s="88"/>
      <c r="JE111" s="88"/>
      <c r="JF111" s="88"/>
      <c r="JG111" s="88"/>
      <c r="JH111" s="88"/>
      <c r="JI111" s="88"/>
      <c r="JJ111" s="88"/>
      <c r="JK111" s="88"/>
      <c r="JL111" s="88"/>
      <c r="JM111" s="88"/>
      <c r="JN111" s="88"/>
      <c r="JO111" s="88"/>
      <c r="JP111" s="88"/>
      <c r="JQ111" s="88"/>
      <c r="JR111" s="88"/>
      <c r="JS111" s="88"/>
      <c r="JT111" s="88"/>
      <c r="JU111" s="88"/>
      <c r="JV111" s="88"/>
      <c r="JW111" s="88"/>
      <c r="JX111" s="88"/>
      <c r="JY111" s="88"/>
      <c r="JZ111" s="88"/>
      <c r="KA111" s="88"/>
      <c r="KB111" s="88"/>
      <c r="KC111" s="88"/>
      <c r="KD111" s="88"/>
      <c r="KE111" s="88"/>
      <c r="KF111" s="88"/>
      <c r="KG111" s="88"/>
      <c r="KH111" s="88"/>
      <c r="KI111" s="88"/>
      <c r="KJ111" s="88"/>
      <c r="KK111" s="88"/>
      <c r="KL111" s="88"/>
      <c r="KM111" s="88"/>
      <c r="KN111" s="89"/>
    </row>
    <row r="112" spans="1:300" ht="15" thickBot="1" x14ac:dyDescent="0.4">
      <c r="A112" s="90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2"/>
      <c r="BI112" s="90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1"/>
      <c r="DC112" s="91"/>
      <c r="DD112" s="91"/>
      <c r="DE112" s="91"/>
      <c r="DF112" s="91"/>
      <c r="DG112" s="91"/>
      <c r="DH112" s="91"/>
      <c r="DI112" s="91"/>
      <c r="DJ112" s="91"/>
      <c r="DK112" s="91"/>
      <c r="DL112" s="91"/>
      <c r="DM112" s="91"/>
      <c r="DN112" s="91"/>
      <c r="DO112" s="91"/>
      <c r="DP112" s="92"/>
      <c r="DQ112" s="90"/>
      <c r="DR112" s="91"/>
      <c r="DS112" s="91"/>
      <c r="DT112" s="91"/>
      <c r="DU112" s="91"/>
      <c r="DV112" s="91"/>
      <c r="DW112" s="91"/>
      <c r="DX112" s="91"/>
      <c r="DY112" s="91"/>
      <c r="DZ112" s="91"/>
      <c r="EA112" s="91"/>
      <c r="EB112" s="91"/>
      <c r="EC112" s="91"/>
      <c r="ED112" s="91"/>
      <c r="EE112" s="91"/>
      <c r="EF112" s="91"/>
      <c r="EG112" s="91"/>
      <c r="EH112" s="91"/>
      <c r="EI112" s="91"/>
      <c r="EJ112" s="91"/>
      <c r="EK112" s="91"/>
      <c r="EL112" s="91"/>
      <c r="EM112" s="91"/>
      <c r="EN112" s="91"/>
      <c r="EO112" s="91"/>
      <c r="EP112" s="91"/>
      <c r="EQ112" s="91"/>
      <c r="ER112" s="91"/>
      <c r="ES112" s="91"/>
      <c r="ET112" s="91"/>
      <c r="EU112" s="91"/>
      <c r="EV112" s="91"/>
      <c r="EW112" s="91"/>
      <c r="EX112" s="91"/>
      <c r="EY112" s="91"/>
      <c r="EZ112" s="91"/>
      <c r="FA112" s="91"/>
      <c r="FB112" s="91"/>
      <c r="FC112" s="91"/>
      <c r="FD112" s="91"/>
      <c r="FE112" s="91"/>
      <c r="FF112" s="91"/>
      <c r="FG112" s="91"/>
      <c r="FH112" s="91"/>
      <c r="FI112" s="91"/>
      <c r="FJ112" s="91"/>
      <c r="FK112" s="91"/>
      <c r="FL112" s="91"/>
      <c r="FM112" s="91"/>
      <c r="FN112" s="91"/>
      <c r="FO112" s="91"/>
      <c r="FP112" s="91"/>
      <c r="FQ112" s="91"/>
      <c r="FR112" s="91"/>
      <c r="FS112" s="91"/>
      <c r="FT112" s="91"/>
      <c r="FU112" s="91"/>
      <c r="FV112" s="91"/>
      <c r="FW112" s="91"/>
      <c r="FX112" s="92"/>
      <c r="FY112" s="90"/>
      <c r="FZ112" s="91"/>
      <c r="GA112" s="91"/>
      <c r="GB112" s="91"/>
      <c r="GC112" s="91"/>
      <c r="GD112" s="91"/>
      <c r="GE112" s="91"/>
      <c r="GF112" s="91"/>
      <c r="GG112" s="91"/>
      <c r="GH112" s="91"/>
      <c r="GI112" s="91"/>
      <c r="GJ112" s="91"/>
      <c r="GK112" s="91"/>
      <c r="GL112" s="91"/>
      <c r="GM112" s="91"/>
      <c r="GN112" s="91"/>
      <c r="GO112" s="91"/>
      <c r="GP112" s="91"/>
      <c r="GQ112" s="91"/>
      <c r="GR112" s="91"/>
      <c r="GS112" s="91"/>
      <c r="GT112" s="91"/>
      <c r="GU112" s="91"/>
      <c r="GV112" s="91"/>
      <c r="GW112" s="91"/>
      <c r="GX112" s="91"/>
      <c r="GY112" s="91"/>
      <c r="GZ112" s="91"/>
      <c r="HA112" s="91"/>
      <c r="HB112" s="91"/>
      <c r="HC112" s="91"/>
      <c r="HD112" s="91"/>
      <c r="HE112" s="91"/>
      <c r="HF112" s="91"/>
      <c r="HG112" s="91"/>
      <c r="HH112" s="91"/>
      <c r="HI112" s="91"/>
      <c r="HJ112" s="91"/>
      <c r="HK112" s="91"/>
      <c r="HL112" s="91"/>
      <c r="HM112" s="91"/>
      <c r="HN112" s="91"/>
      <c r="HO112" s="91"/>
      <c r="HP112" s="91"/>
      <c r="HQ112" s="91"/>
      <c r="HR112" s="91"/>
      <c r="HS112" s="91"/>
      <c r="HT112" s="91"/>
      <c r="HU112" s="91"/>
      <c r="HV112" s="91"/>
      <c r="HW112" s="91"/>
      <c r="HX112" s="91"/>
      <c r="HY112" s="91"/>
      <c r="HZ112" s="91"/>
      <c r="IA112" s="91"/>
      <c r="IB112" s="91"/>
      <c r="IC112" s="91"/>
      <c r="ID112" s="91"/>
      <c r="IE112" s="91"/>
      <c r="IF112" s="92"/>
      <c r="IG112" s="90"/>
      <c r="IH112" s="91"/>
      <c r="II112" s="91"/>
      <c r="IJ112" s="91"/>
      <c r="IK112" s="91"/>
      <c r="IL112" s="91"/>
      <c r="IM112" s="91"/>
      <c r="IN112" s="91"/>
      <c r="IO112" s="91"/>
      <c r="IP112" s="91"/>
      <c r="IQ112" s="91"/>
      <c r="IR112" s="91"/>
      <c r="IS112" s="91"/>
      <c r="IT112" s="91"/>
      <c r="IU112" s="91"/>
      <c r="IV112" s="91"/>
      <c r="IW112" s="91"/>
      <c r="IX112" s="91"/>
      <c r="IY112" s="91"/>
      <c r="IZ112" s="91"/>
      <c r="JA112" s="91"/>
      <c r="JB112" s="91"/>
      <c r="JC112" s="91"/>
      <c r="JD112" s="91"/>
      <c r="JE112" s="91"/>
      <c r="JF112" s="91"/>
      <c r="JG112" s="91"/>
      <c r="JH112" s="91"/>
      <c r="JI112" s="91"/>
      <c r="JJ112" s="91"/>
      <c r="JK112" s="91"/>
      <c r="JL112" s="91"/>
      <c r="JM112" s="91"/>
      <c r="JN112" s="91"/>
      <c r="JO112" s="91"/>
      <c r="JP112" s="91"/>
      <c r="JQ112" s="91"/>
      <c r="JR112" s="91"/>
      <c r="JS112" s="91"/>
      <c r="JT112" s="91"/>
      <c r="JU112" s="91"/>
      <c r="JV112" s="91"/>
      <c r="JW112" s="91"/>
      <c r="JX112" s="91"/>
      <c r="JY112" s="91"/>
      <c r="JZ112" s="91"/>
      <c r="KA112" s="91"/>
      <c r="KB112" s="91"/>
      <c r="KC112" s="91"/>
      <c r="KD112" s="91"/>
      <c r="KE112" s="91"/>
      <c r="KF112" s="91"/>
      <c r="KG112" s="91"/>
      <c r="KH112" s="91"/>
      <c r="KI112" s="91"/>
      <c r="KJ112" s="91"/>
      <c r="KK112" s="91"/>
      <c r="KL112" s="91"/>
      <c r="KM112" s="91"/>
      <c r="KN112" s="92"/>
    </row>
    <row r="113" spans="1:300" x14ac:dyDescent="0.35">
      <c r="A113" s="11" t="s">
        <v>4</v>
      </c>
      <c r="B113" s="35" t="s">
        <v>5</v>
      </c>
      <c r="C113" s="35" t="s">
        <v>6</v>
      </c>
      <c r="D113" s="35" t="s">
        <v>14</v>
      </c>
      <c r="E113" s="35" t="s">
        <v>7</v>
      </c>
      <c r="F113" s="48"/>
      <c r="G113" s="86" t="s">
        <v>8</v>
      </c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35" t="s">
        <v>9</v>
      </c>
      <c r="BF113" s="35" t="s">
        <v>10</v>
      </c>
      <c r="BG113" s="35" t="s">
        <v>11</v>
      </c>
      <c r="BH113" s="42"/>
      <c r="BI113" s="11" t="s">
        <v>4</v>
      </c>
      <c r="BJ113" s="35" t="s">
        <v>5</v>
      </c>
      <c r="BK113" s="35" t="s">
        <v>6</v>
      </c>
      <c r="BL113" s="35" t="s">
        <v>14</v>
      </c>
      <c r="BM113" s="35" t="s">
        <v>7</v>
      </c>
      <c r="BN113" s="48"/>
      <c r="BO113" s="86" t="s">
        <v>8</v>
      </c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6"/>
      <c r="CE113" s="86"/>
      <c r="CF113" s="86"/>
      <c r="CG113" s="86"/>
      <c r="CH113" s="86"/>
      <c r="CI113" s="86"/>
      <c r="CJ113" s="86"/>
      <c r="CK113" s="86"/>
      <c r="CL113" s="86"/>
      <c r="CM113" s="86"/>
      <c r="CN113" s="86"/>
      <c r="CO113" s="86"/>
      <c r="CP113" s="86"/>
      <c r="CQ113" s="86"/>
      <c r="CR113" s="86"/>
      <c r="CS113" s="86"/>
      <c r="CT113" s="86"/>
      <c r="CU113" s="86"/>
      <c r="CV113" s="86"/>
      <c r="CW113" s="86"/>
      <c r="CX113" s="86"/>
      <c r="CY113" s="86"/>
      <c r="CZ113" s="86"/>
      <c r="DA113" s="86"/>
      <c r="DB113" s="86"/>
      <c r="DC113" s="86"/>
      <c r="DD113" s="86"/>
      <c r="DE113" s="86"/>
      <c r="DF113" s="86"/>
      <c r="DG113" s="86"/>
      <c r="DH113" s="86"/>
      <c r="DI113" s="86"/>
      <c r="DJ113" s="86"/>
      <c r="DK113" s="86"/>
      <c r="DL113" s="86"/>
      <c r="DM113" s="35" t="s">
        <v>9</v>
      </c>
      <c r="DN113" s="35" t="s">
        <v>10</v>
      </c>
      <c r="DO113" s="35" t="s">
        <v>11</v>
      </c>
      <c r="DP113" s="42"/>
      <c r="DQ113" s="11" t="s">
        <v>4</v>
      </c>
      <c r="DR113" s="35" t="s">
        <v>5</v>
      </c>
      <c r="DS113" s="35" t="s">
        <v>6</v>
      </c>
      <c r="DT113" s="35" t="s">
        <v>14</v>
      </c>
      <c r="DU113" s="35" t="s">
        <v>7</v>
      </c>
      <c r="DV113" s="48"/>
      <c r="DW113" s="86" t="s">
        <v>8</v>
      </c>
      <c r="DX113" s="86"/>
      <c r="DY113" s="86"/>
      <c r="DZ113" s="86"/>
      <c r="EA113" s="86"/>
      <c r="EB113" s="86"/>
      <c r="EC113" s="86"/>
      <c r="ED113" s="86"/>
      <c r="EE113" s="86"/>
      <c r="EF113" s="86"/>
      <c r="EG113" s="86"/>
      <c r="EH113" s="86"/>
      <c r="EI113" s="86"/>
      <c r="EJ113" s="86"/>
      <c r="EK113" s="86"/>
      <c r="EL113" s="86"/>
      <c r="EM113" s="86"/>
      <c r="EN113" s="86"/>
      <c r="EO113" s="86"/>
      <c r="EP113" s="86"/>
      <c r="EQ113" s="86"/>
      <c r="ER113" s="86"/>
      <c r="ES113" s="86"/>
      <c r="ET113" s="86"/>
      <c r="EU113" s="86"/>
      <c r="EV113" s="86"/>
      <c r="EW113" s="86"/>
      <c r="EX113" s="86"/>
      <c r="EY113" s="86"/>
      <c r="EZ113" s="86"/>
      <c r="FA113" s="86"/>
      <c r="FB113" s="86"/>
      <c r="FC113" s="86"/>
      <c r="FD113" s="86"/>
      <c r="FE113" s="86"/>
      <c r="FF113" s="86"/>
      <c r="FG113" s="86"/>
      <c r="FH113" s="86"/>
      <c r="FI113" s="86"/>
      <c r="FJ113" s="86"/>
      <c r="FK113" s="86"/>
      <c r="FL113" s="86"/>
      <c r="FM113" s="86"/>
      <c r="FN113" s="86"/>
      <c r="FO113" s="86"/>
      <c r="FP113" s="86"/>
      <c r="FQ113" s="86"/>
      <c r="FR113" s="86"/>
      <c r="FS113" s="86"/>
      <c r="FT113" s="86"/>
      <c r="FU113" s="35" t="s">
        <v>9</v>
      </c>
      <c r="FV113" s="35" t="s">
        <v>10</v>
      </c>
      <c r="FW113" s="35" t="s">
        <v>11</v>
      </c>
      <c r="FX113" s="42"/>
      <c r="FY113" s="11" t="s">
        <v>4</v>
      </c>
      <c r="FZ113" s="35" t="s">
        <v>5</v>
      </c>
      <c r="GA113" s="35" t="s">
        <v>6</v>
      </c>
      <c r="GB113" s="35" t="s">
        <v>14</v>
      </c>
      <c r="GC113" s="35" t="s">
        <v>7</v>
      </c>
      <c r="GD113" s="48"/>
      <c r="GE113" s="86" t="s">
        <v>8</v>
      </c>
      <c r="GF113" s="86"/>
      <c r="GG113" s="86"/>
      <c r="GH113" s="86"/>
      <c r="GI113" s="86"/>
      <c r="GJ113" s="86"/>
      <c r="GK113" s="86"/>
      <c r="GL113" s="86"/>
      <c r="GM113" s="86"/>
      <c r="GN113" s="86"/>
      <c r="GO113" s="86"/>
      <c r="GP113" s="86"/>
      <c r="GQ113" s="86"/>
      <c r="GR113" s="86"/>
      <c r="GS113" s="86"/>
      <c r="GT113" s="86"/>
      <c r="GU113" s="86"/>
      <c r="GV113" s="86"/>
      <c r="GW113" s="86"/>
      <c r="GX113" s="86"/>
      <c r="GY113" s="86"/>
      <c r="GZ113" s="86"/>
      <c r="HA113" s="86"/>
      <c r="HB113" s="86"/>
      <c r="HC113" s="86"/>
      <c r="HD113" s="86"/>
      <c r="HE113" s="86"/>
      <c r="HF113" s="86"/>
      <c r="HG113" s="86"/>
      <c r="HH113" s="86"/>
      <c r="HI113" s="86"/>
      <c r="HJ113" s="86"/>
      <c r="HK113" s="86"/>
      <c r="HL113" s="86"/>
      <c r="HM113" s="86"/>
      <c r="HN113" s="86"/>
      <c r="HO113" s="86"/>
      <c r="HP113" s="86"/>
      <c r="HQ113" s="86"/>
      <c r="HR113" s="86"/>
      <c r="HS113" s="86"/>
      <c r="HT113" s="86"/>
      <c r="HU113" s="86"/>
      <c r="HV113" s="86"/>
      <c r="HW113" s="86"/>
      <c r="HX113" s="86"/>
      <c r="HY113" s="86"/>
      <c r="HZ113" s="86"/>
      <c r="IA113" s="86"/>
      <c r="IB113" s="86"/>
      <c r="IC113" s="35" t="s">
        <v>9</v>
      </c>
      <c r="ID113" s="35" t="s">
        <v>10</v>
      </c>
      <c r="IE113" s="35" t="s">
        <v>11</v>
      </c>
      <c r="IF113" s="42"/>
      <c r="IG113" s="11" t="s">
        <v>4</v>
      </c>
      <c r="IH113" s="35" t="s">
        <v>5</v>
      </c>
      <c r="II113" s="35" t="s">
        <v>6</v>
      </c>
      <c r="IJ113" s="35" t="s">
        <v>14</v>
      </c>
      <c r="IK113" s="35" t="s">
        <v>7</v>
      </c>
      <c r="IL113" s="48"/>
      <c r="IM113" s="86" t="s">
        <v>8</v>
      </c>
      <c r="IN113" s="86"/>
      <c r="IO113" s="86"/>
      <c r="IP113" s="86"/>
      <c r="IQ113" s="86"/>
      <c r="IR113" s="86"/>
      <c r="IS113" s="86"/>
      <c r="IT113" s="86"/>
      <c r="IU113" s="86"/>
      <c r="IV113" s="86"/>
      <c r="IW113" s="86"/>
      <c r="IX113" s="86"/>
      <c r="IY113" s="86"/>
      <c r="IZ113" s="86"/>
      <c r="JA113" s="86"/>
      <c r="JB113" s="86"/>
      <c r="JC113" s="86"/>
      <c r="JD113" s="86"/>
      <c r="JE113" s="86"/>
      <c r="JF113" s="86"/>
      <c r="JG113" s="86"/>
      <c r="JH113" s="86"/>
      <c r="JI113" s="86"/>
      <c r="JJ113" s="86"/>
      <c r="JK113" s="86"/>
      <c r="JL113" s="86"/>
      <c r="JM113" s="86"/>
      <c r="JN113" s="86"/>
      <c r="JO113" s="86"/>
      <c r="JP113" s="86"/>
      <c r="JQ113" s="86"/>
      <c r="JR113" s="86"/>
      <c r="JS113" s="86"/>
      <c r="JT113" s="86"/>
      <c r="JU113" s="86"/>
      <c r="JV113" s="86"/>
      <c r="JW113" s="86"/>
      <c r="JX113" s="86"/>
      <c r="JY113" s="86"/>
      <c r="JZ113" s="86"/>
      <c r="KA113" s="86"/>
      <c r="KB113" s="86"/>
      <c r="KC113" s="86"/>
      <c r="KD113" s="86"/>
      <c r="KE113" s="86"/>
      <c r="KF113" s="86"/>
      <c r="KG113" s="86"/>
      <c r="KH113" s="86"/>
      <c r="KI113" s="86"/>
      <c r="KJ113" s="86"/>
      <c r="KK113" s="35" t="s">
        <v>9</v>
      </c>
      <c r="KL113" s="35" t="s">
        <v>10</v>
      </c>
      <c r="KM113" s="35" t="s">
        <v>11</v>
      </c>
      <c r="KN113" s="42"/>
    </row>
    <row r="114" spans="1:300" x14ac:dyDescent="0.35">
      <c r="A114" s="15">
        <v>1</v>
      </c>
      <c r="B114" s="3" t="s">
        <v>342</v>
      </c>
      <c r="C114" s="3">
        <v>0</v>
      </c>
      <c r="D114" s="3">
        <v>22</v>
      </c>
      <c r="E114" s="37">
        <v>0</v>
      </c>
      <c r="F114" s="46" t="s">
        <v>12</v>
      </c>
      <c r="G114" s="3">
        <v>60</v>
      </c>
      <c r="H114" s="3">
        <v>38</v>
      </c>
      <c r="I114" s="3">
        <v>44</v>
      </c>
      <c r="J114" s="3">
        <v>70</v>
      </c>
      <c r="K114" s="3">
        <v>69</v>
      </c>
      <c r="L114" s="3">
        <v>62</v>
      </c>
      <c r="M114" s="3">
        <v>63</v>
      </c>
      <c r="N114" s="3">
        <v>29</v>
      </c>
      <c r="O114" s="3">
        <v>24</v>
      </c>
      <c r="P114" s="3">
        <v>65</v>
      </c>
      <c r="Q114" s="3">
        <v>32</v>
      </c>
      <c r="R114" s="3">
        <v>26</v>
      </c>
      <c r="S114" s="3">
        <v>49</v>
      </c>
      <c r="T114" s="3">
        <v>54</v>
      </c>
      <c r="U114" s="3">
        <v>28</v>
      </c>
      <c r="V114" s="3">
        <v>39</v>
      </c>
      <c r="W114" s="3">
        <v>50</v>
      </c>
      <c r="X114" s="3">
        <v>23</v>
      </c>
      <c r="Y114" s="3">
        <v>53</v>
      </c>
      <c r="Z114" s="3">
        <v>42</v>
      </c>
      <c r="AA114" s="3">
        <v>27</v>
      </c>
      <c r="AB114" s="3">
        <v>67</v>
      </c>
      <c r="AC114" s="3">
        <v>43</v>
      </c>
      <c r="AD114" s="3">
        <v>61</v>
      </c>
      <c r="AE114" s="3">
        <v>34</v>
      </c>
      <c r="AF114" s="3">
        <v>31</v>
      </c>
      <c r="AG114" s="3">
        <v>47</v>
      </c>
      <c r="AH114" s="3">
        <v>51</v>
      </c>
      <c r="AI114" s="3">
        <v>45</v>
      </c>
      <c r="AJ114" s="3">
        <v>41</v>
      </c>
      <c r="AK114" s="3">
        <v>35</v>
      </c>
      <c r="AL114" s="3">
        <v>21</v>
      </c>
      <c r="AM114" s="3">
        <v>57</v>
      </c>
      <c r="AN114" s="3">
        <v>52</v>
      </c>
      <c r="AO114" s="3">
        <v>40</v>
      </c>
      <c r="AP114" s="3">
        <v>106</v>
      </c>
      <c r="AQ114" s="3">
        <v>116</v>
      </c>
      <c r="AR114" s="3">
        <v>16</v>
      </c>
      <c r="AS114" s="3">
        <v>11</v>
      </c>
      <c r="AT114" s="3">
        <v>83</v>
      </c>
      <c r="AU114" s="3">
        <v>144</v>
      </c>
      <c r="AV114" s="3">
        <v>107</v>
      </c>
      <c r="AW114" s="3">
        <v>117</v>
      </c>
      <c r="AX114" s="3">
        <v>17</v>
      </c>
      <c r="AY114" s="3">
        <v>96</v>
      </c>
      <c r="AZ114" s="3">
        <v>36</v>
      </c>
      <c r="BA114" s="3">
        <v>92</v>
      </c>
      <c r="BB114" s="3">
        <v>124</v>
      </c>
      <c r="BC114" s="3">
        <v>105</v>
      </c>
      <c r="BD114" s="3">
        <v>131</v>
      </c>
      <c r="BH114" s="12" t="s">
        <v>13</v>
      </c>
      <c r="BI114" s="15">
        <v>2</v>
      </c>
      <c r="BJ114" s="32"/>
      <c r="BK114" s="3"/>
      <c r="BL114" s="3"/>
      <c r="BM114" s="37"/>
      <c r="BN114" s="47" t="s">
        <v>12</v>
      </c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17"/>
      <c r="DN114" s="17"/>
      <c r="DO114" s="17"/>
      <c r="DP114" s="12" t="s">
        <v>13</v>
      </c>
      <c r="DQ114" s="15">
        <v>3</v>
      </c>
      <c r="DR114" s="51" t="s">
        <v>345</v>
      </c>
      <c r="DS114" s="3">
        <v>0</v>
      </c>
      <c r="DT114" s="3">
        <v>56</v>
      </c>
      <c r="DU114" s="37">
        <v>0</v>
      </c>
      <c r="DV114" s="46" t="s">
        <v>12</v>
      </c>
      <c r="DW114" s="3">
        <v>118</v>
      </c>
      <c r="DX114" s="3">
        <v>84</v>
      </c>
      <c r="DY114" s="3">
        <v>91</v>
      </c>
      <c r="DZ114" s="3">
        <v>69</v>
      </c>
      <c r="EA114" s="3">
        <v>111</v>
      </c>
      <c r="EB114" s="3">
        <v>64</v>
      </c>
      <c r="EC114" s="3">
        <v>77</v>
      </c>
      <c r="ED114" s="3">
        <v>54</v>
      </c>
      <c r="EE114" s="3">
        <v>81</v>
      </c>
      <c r="EF114" s="3">
        <v>116</v>
      </c>
      <c r="EG114" s="3">
        <v>104</v>
      </c>
      <c r="EH114" s="3">
        <v>59</v>
      </c>
      <c r="EI114" s="3">
        <v>109</v>
      </c>
      <c r="EJ114" s="3">
        <v>108</v>
      </c>
      <c r="EK114" s="3">
        <v>93</v>
      </c>
      <c r="EL114" s="3">
        <v>80</v>
      </c>
      <c r="EM114" s="3">
        <v>85</v>
      </c>
      <c r="EN114" s="3">
        <v>119</v>
      </c>
      <c r="EO114" s="3">
        <v>79</v>
      </c>
      <c r="EP114" s="3">
        <v>98</v>
      </c>
      <c r="EQ114" s="3">
        <v>83</v>
      </c>
      <c r="ER114" s="3">
        <v>106</v>
      </c>
      <c r="ES114" s="3">
        <v>99</v>
      </c>
      <c r="ET114" s="3">
        <v>55</v>
      </c>
      <c r="EU114" s="3">
        <v>50</v>
      </c>
      <c r="EV114" s="3">
        <v>89</v>
      </c>
      <c r="EW114" s="3">
        <v>107</v>
      </c>
      <c r="EX114" s="3">
        <v>97</v>
      </c>
      <c r="EY114" s="3">
        <v>94</v>
      </c>
      <c r="EZ114" s="3">
        <v>58</v>
      </c>
      <c r="FA114" s="3">
        <v>65</v>
      </c>
      <c r="FB114" s="3">
        <v>87</v>
      </c>
      <c r="FC114" s="3">
        <v>101</v>
      </c>
      <c r="FD114" s="3">
        <v>60</v>
      </c>
      <c r="FE114" s="3">
        <v>78</v>
      </c>
      <c r="FF114" s="3">
        <v>18</v>
      </c>
      <c r="FG114" s="3">
        <v>11</v>
      </c>
      <c r="FH114" s="3">
        <v>181</v>
      </c>
      <c r="FI114" s="3">
        <v>48</v>
      </c>
      <c r="FJ114" s="3">
        <v>148</v>
      </c>
      <c r="FK114" s="3">
        <v>19</v>
      </c>
      <c r="FL114" s="3">
        <v>96</v>
      </c>
      <c r="FM114" s="3">
        <v>46</v>
      </c>
      <c r="FN114" s="3">
        <v>45</v>
      </c>
      <c r="FO114" s="3">
        <v>145</v>
      </c>
      <c r="FP114" s="3">
        <v>95</v>
      </c>
      <c r="FQ114" s="3">
        <v>61</v>
      </c>
      <c r="FR114" s="3">
        <v>105</v>
      </c>
      <c r="FS114" s="3">
        <v>114</v>
      </c>
      <c r="FT114" s="3">
        <v>141</v>
      </c>
      <c r="FX114" s="12" t="s">
        <v>13</v>
      </c>
      <c r="FY114" s="15">
        <v>4</v>
      </c>
      <c r="FZ114" s="51" t="s">
        <v>347</v>
      </c>
      <c r="GA114" s="3">
        <v>0</v>
      </c>
      <c r="GB114" s="50" t="s">
        <v>346</v>
      </c>
      <c r="GC114" s="3">
        <v>0</v>
      </c>
      <c r="GD114" s="46" t="s">
        <v>12</v>
      </c>
      <c r="GE114" s="3">
        <v>16</v>
      </c>
      <c r="GF114" s="3">
        <v>13</v>
      </c>
      <c r="GG114" s="3">
        <v>12</v>
      </c>
      <c r="GH114" s="3">
        <v>36</v>
      </c>
      <c r="GI114" s="3">
        <v>63</v>
      </c>
      <c r="GJ114" s="3">
        <v>30</v>
      </c>
      <c r="GK114" s="3">
        <v>29</v>
      </c>
      <c r="GL114" s="3">
        <v>73</v>
      </c>
      <c r="GM114" s="3">
        <v>47</v>
      </c>
      <c r="GN114" s="3">
        <v>71</v>
      </c>
      <c r="GO114" s="3">
        <v>62</v>
      </c>
      <c r="GP114" s="3">
        <v>35</v>
      </c>
      <c r="GQ114" s="3">
        <v>46</v>
      </c>
      <c r="GR114" s="3">
        <v>10</v>
      </c>
      <c r="GS114" s="3">
        <v>74</v>
      </c>
      <c r="GT114" s="3">
        <v>70</v>
      </c>
      <c r="GU114" s="3">
        <v>42</v>
      </c>
      <c r="GV114" s="3">
        <v>67</v>
      </c>
      <c r="GW114" s="3">
        <v>37</v>
      </c>
      <c r="GX114" s="3">
        <v>54</v>
      </c>
      <c r="GY114" s="3">
        <v>64</v>
      </c>
      <c r="GZ114" s="3">
        <v>19</v>
      </c>
      <c r="HA114" s="3">
        <v>78</v>
      </c>
      <c r="HB114" s="3">
        <v>21</v>
      </c>
      <c r="HC114" s="3">
        <v>61</v>
      </c>
      <c r="HD114" s="3">
        <v>68</v>
      </c>
      <c r="HE114" s="3">
        <v>48</v>
      </c>
      <c r="HF114" s="3">
        <v>31</v>
      </c>
      <c r="HG114" s="3">
        <v>39</v>
      </c>
      <c r="HH114" s="3">
        <v>40</v>
      </c>
      <c r="HI114" s="3">
        <v>50</v>
      </c>
      <c r="HJ114" s="3">
        <v>41</v>
      </c>
      <c r="HK114" s="3">
        <v>58</v>
      </c>
      <c r="HL114" s="3">
        <v>76</v>
      </c>
      <c r="HM114" s="3">
        <v>60</v>
      </c>
      <c r="HN114" s="3">
        <v>34</v>
      </c>
      <c r="HO114" s="3">
        <v>103</v>
      </c>
      <c r="HP114" s="3">
        <v>92</v>
      </c>
      <c r="HQ114" s="3">
        <v>17</v>
      </c>
      <c r="HR114" s="3">
        <v>26</v>
      </c>
      <c r="HS114" s="3">
        <v>53</v>
      </c>
      <c r="HT114" s="3">
        <v>100</v>
      </c>
      <c r="HU114" s="3">
        <v>24</v>
      </c>
      <c r="HV114" s="3">
        <v>45</v>
      </c>
      <c r="HW114" s="3">
        <v>91</v>
      </c>
      <c r="HX114" s="3">
        <v>87</v>
      </c>
      <c r="HY114" s="3">
        <v>86</v>
      </c>
      <c r="HZ114" s="3">
        <v>84</v>
      </c>
      <c r="IA114" s="3">
        <v>93</v>
      </c>
      <c r="IB114" s="3">
        <v>104</v>
      </c>
      <c r="IF114" s="12" t="s">
        <v>13</v>
      </c>
      <c r="IG114" s="15">
        <v>5</v>
      </c>
      <c r="IH114" s="51" t="s">
        <v>350</v>
      </c>
      <c r="II114" s="3">
        <v>0</v>
      </c>
      <c r="IJ114" s="3">
        <v>52</v>
      </c>
      <c r="IK114" s="3">
        <v>0</v>
      </c>
      <c r="IL114" s="46" t="s">
        <v>12</v>
      </c>
      <c r="IM114" s="3">
        <v>96</v>
      </c>
      <c r="IN114" s="3">
        <v>49</v>
      </c>
      <c r="IO114" s="3">
        <v>81</v>
      </c>
      <c r="IP114" s="3">
        <v>83</v>
      </c>
      <c r="IQ114" s="3">
        <v>57</v>
      </c>
      <c r="IR114" s="3">
        <v>50</v>
      </c>
      <c r="IS114" s="3">
        <v>87</v>
      </c>
      <c r="IT114" s="3">
        <v>41</v>
      </c>
      <c r="IU114" s="3">
        <v>91</v>
      </c>
      <c r="IV114" s="3">
        <v>58</v>
      </c>
      <c r="IW114" s="3">
        <v>36</v>
      </c>
      <c r="IX114" s="3">
        <v>67</v>
      </c>
      <c r="IY114" s="3">
        <v>65</v>
      </c>
      <c r="IZ114" s="3">
        <v>53</v>
      </c>
      <c r="JA114" s="3">
        <v>100</v>
      </c>
      <c r="JB114" s="3">
        <v>45</v>
      </c>
      <c r="JC114" s="3">
        <v>90</v>
      </c>
      <c r="JD114" s="3">
        <v>54</v>
      </c>
      <c r="JE114" s="3">
        <v>80</v>
      </c>
      <c r="JF114" s="3">
        <v>73</v>
      </c>
      <c r="JG114" s="3">
        <v>78</v>
      </c>
      <c r="JH114" s="3">
        <v>35</v>
      </c>
      <c r="JI114" s="3">
        <v>40</v>
      </c>
      <c r="JJ114" s="3">
        <v>52</v>
      </c>
      <c r="JK114" s="3">
        <v>44</v>
      </c>
      <c r="JL114" s="3">
        <v>77</v>
      </c>
      <c r="JM114" s="3">
        <v>88</v>
      </c>
      <c r="JN114" s="3">
        <v>64</v>
      </c>
      <c r="JO114" s="3">
        <v>39</v>
      </c>
      <c r="JP114" s="3">
        <v>74</v>
      </c>
      <c r="JQ114" s="3">
        <v>59</v>
      </c>
      <c r="JR114" s="3">
        <v>94</v>
      </c>
      <c r="JS114" s="3">
        <v>62</v>
      </c>
      <c r="JT114" s="3">
        <v>92</v>
      </c>
      <c r="JU114" s="3">
        <v>47</v>
      </c>
      <c r="JV114" s="3">
        <v>99</v>
      </c>
      <c r="JW114" s="3">
        <v>48</v>
      </c>
      <c r="JX114" s="3">
        <v>79</v>
      </c>
      <c r="JY114" s="3">
        <v>72</v>
      </c>
      <c r="JZ114" s="3">
        <v>68</v>
      </c>
      <c r="KA114" s="3">
        <v>69</v>
      </c>
      <c r="KB114" s="3">
        <v>18</v>
      </c>
      <c r="KC114" s="3">
        <v>38</v>
      </c>
      <c r="KD114" s="3">
        <v>75</v>
      </c>
      <c r="KE114" s="3">
        <v>105</v>
      </c>
      <c r="KF114" s="3">
        <v>14</v>
      </c>
      <c r="KG114" s="3">
        <v>19</v>
      </c>
      <c r="KH114" s="3">
        <v>85</v>
      </c>
      <c r="KI114" s="3">
        <v>27</v>
      </c>
      <c r="KJ114" s="3">
        <v>113</v>
      </c>
      <c r="KN114" s="12" t="s">
        <v>13</v>
      </c>
    </row>
    <row r="115" spans="1:300" x14ac:dyDescent="0.35">
      <c r="A115" s="20" t="s">
        <v>0</v>
      </c>
      <c r="B115" s="36" t="s">
        <v>1</v>
      </c>
      <c r="C115" s="36" t="s">
        <v>2</v>
      </c>
      <c r="D115" s="36" t="s">
        <v>3</v>
      </c>
      <c r="E115" s="36" t="s">
        <v>34</v>
      </c>
      <c r="F115" s="47">
        <v>293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 t="s">
        <v>33</v>
      </c>
      <c r="BF115" s="3">
        <v>285</v>
      </c>
      <c r="BG115" s="3">
        <v>1</v>
      </c>
      <c r="BH115" s="12" cm="1">
        <f t="array" ref="BH115">BG115*BF115-SUM(BG115*G115:BD115*$G$114:$BD$114)</f>
        <v>0</v>
      </c>
      <c r="BI115" s="20" t="s">
        <v>0</v>
      </c>
      <c r="BJ115" s="36" t="s">
        <v>1</v>
      </c>
      <c r="BK115" s="36" t="s">
        <v>2</v>
      </c>
      <c r="BL115" s="36" t="s">
        <v>3</v>
      </c>
      <c r="BM115" s="3" t="s">
        <v>34</v>
      </c>
      <c r="BN115" s="47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12"/>
      <c r="DQ115" s="20" t="s">
        <v>0</v>
      </c>
      <c r="DR115" s="36" t="s">
        <v>1</v>
      </c>
      <c r="DS115" s="36" t="s">
        <v>2</v>
      </c>
      <c r="DT115" s="36" t="s">
        <v>3</v>
      </c>
      <c r="DU115" s="3" t="s">
        <v>34</v>
      </c>
      <c r="DV115" s="47">
        <v>267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1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4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2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1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 t="s">
        <v>31</v>
      </c>
      <c r="FV115" s="3">
        <v>599</v>
      </c>
      <c r="FW115" s="3">
        <v>2</v>
      </c>
      <c r="FX115" s="12" cm="1">
        <f t="array" ref="FX115">FW115*FV115-SUM(FW115*DW115:FT115*$DW$114:$FT$114)</f>
        <v>0</v>
      </c>
      <c r="FY115" s="20" t="s">
        <v>0</v>
      </c>
      <c r="FZ115" s="36" t="s">
        <v>1</v>
      </c>
      <c r="GA115" s="36" t="s">
        <v>2</v>
      </c>
      <c r="GB115" s="36" t="s">
        <v>3</v>
      </c>
      <c r="GC115" s="36" t="s">
        <v>34</v>
      </c>
      <c r="GD115" s="47">
        <v>271</v>
      </c>
      <c r="GE115" s="3">
        <v>0</v>
      </c>
      <c r="GF115" s="3">
        <v>0</v>
      </c>
      <c r="GG115" s="3">
        <v>0</v>
      </c>
      <c r="GH115" s="3">
        <v>3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2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3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 t="s">
        <v>32</v>
      </c>
      <c r="ID115" s="3">
        <v>250</v>
      </c>
      <c r="IE115" s="3">
        <v>1</v>
      </c>
      <c r="IF115" s="12" cm="1">
        <f t="array" ref="IF115">IE115*ID115-SUM(IE115*GE115:IB115*$GE$114:$IB$114)</f>
        <v>0</v>
      </c>
      <c r="IG115" s="20" t="s">
        <v>0</v>
      </c>
      <c r="IH115" s="36" t="s">
        <v>1</v>
      </c>
      <c r="II115" s="36" t="s">
        <v>2</v>
      </c>
      <c r="IJ115" s="36" t="s">
        <v>3</v>
      </c>
      <c r="IK115" s="3" t="s">
        <v>34</v>
      </c>
      <c r="IL115" s="47">
        <v>262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4</v>
      </c>
      <c r="IX115" s="3">
        <v>0</v>
      </c>
      <c r="IY115" s="3">
        <v>0</v>
      </c>
      <c r="IZ115" s="3">
        <v>0</v>
      </c>
      <c r="JA115" s="3">
        <v>0</v>
      </c>
      <c r="JB115" s="3">
        <v>1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5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2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3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 t="s">
        <v>31</v>
      </c>
      <c r="KL115" s="3">
        <v>532</v>
      </c>
      <c r="KM115" s="3">
        <v>1</v>
      </c>
      <c r="KN115" s="12" cm="1">
        <f t="array" ref="KN115">KM115*KL115-SUM(KM115*IM115:KJ115*$IM$114:$KJ$114)</f>
        <v>0</v>
      </c>
    </row>
    <row r="116" spans="1:300" x14ac:dyDescent="0.35">
      <c r="A116" s="43">
        <v>205</v>
      </c>
      <c r="B116" s="3">
        <v>60</v>
      </c>
      <c r="C116" s="3">
        <v>4</v>
      </c>
      <c r="D116" s="3">
        <v>33</v>
      </c>
      <c r="E116" s="3">
        <v>59</v>
      </c>
      <c r="F116" s="47">
        <v>315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0</v>
      </c>
      <c r="AV116" s="3">
        <v>0</v>
      </c>
      <c r="AW116" s="3">
        <v>0</v>
      </c>
      <c r="AX116" s="3">
        <v>0</v>
      </c>
      <c r="AY116" s="3">
        <v>1</v>
      </c>
      <c r="AZ116" s="3">
        <v>0</v>
      </c>
      <c r="BA116" s="3">
        <v>2</v>
      </c>
      <c r="BB116" s="3">
        <v>0</v>
      </c>
      <c r="BC116" s="3">
        <v>0</v>
      </c>
      <c r="BD116" s="3">
        <v>0</v>
      </c>
      <c r="BE116" s="3" t="s">
        <v>126</v>
      </c>
      <c r="BF116" s="3">
        <v>412</v>
      </c>
      <c r="BG116" s="3">
        <v>1</v>
      </c>
      <c r="BH116" s="12" cm="1">
        <f t="array" ref="BH116">BG116*BF116-SUM(BG116*G116:BD116*$G$114:$BD$114)</f>
        <v>0</v>
      </c>
      <c r="BI116" s="43">
        <v>426</v>
      </c>
      <c r="BJ116" s="3">
        <v>57</v>
      </c>
      <c r="BK116" s="3">
        <v>4</v>
      </c>
      <c r="BL116" s="3">
        <v>20</v>
      </c>
      <c r="BM116" s="3"/>
      <c r="BN116" s="47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12"/>
      <c r="DQ116" s="43">
        <v>538</v>
      </c>
      <c r="DR116" s="3">
        <v>118</v>
      </c>
      <c r="DS116" s="3">
        <v>13</v>
      </c>
      <c r="DT116" s="3">
        <v>35</v>
      </c>
      <c r="DU116" s="3">
        <v>118</v>
      </c>
      <c r="DV116" s="47">
        <v>268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8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3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 t="s">
        <v>33</v>
      </c>
      <c r="FV116" s="3">
        <v>850</v>
      </c>
      <c r="FW116" s="3">
        <v>1</v>
      </c>
      <c r="FX116" s="12" cm="1">
        <f t="array" ref="FX116">FW116*FV116-SUM(FW116*DW116:FT116*$DW$114:$FT$114)</f>
        <v>0</v>
      </c>
      <c r="FY116" s="43">
        <v>250</v>
      </c>
      <c r="FZ116" s="3">
        <v>16</v>
      </c>
      <c r="GA116" s="3">
        <v>5</v>
      </c>
      <c r="GB116" s="1">
        <v>39</v>
      </c>
      <c r="GC116" s="3">
        <v>16</v>
      </c>
      <c r="GD116" s="47">
        <v>281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4</v>
      </c>
      <c r="GV116" s="3">
        <v>0</v>
      </c>
      <c r="GW116" s="3">
        <v>1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1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 t="s">
        <v>32</v>
      </c>
      <c r="ID116" s="3">
        <v>250</v>
      </c>
      <c r="IE116" s="3">
        <v>1</v>
      </c>
      <c r="IF116" s="12" cm="1">
        <f t="array" ref="IF116">IE116*ID116-SUM(IE116*GE116:IB116*$GE$114:$IB$114)</f>
        <v>0</v>
      </c>
      <c r="IG116" s="43">
        <v>282</v>
      </c>
      <c r="IH116" s="3">
        <v>96</v>
      </c>
      <c r="II116" s="3">
        <v>6</v>
      </c>
      <c r="IJ116" s="3">
        <v>39</v>
      </c>
      <c r="IK116" s="3">
        <v>96</v>
      </c>
      <c r="IL116" s="47">
        <v>270</v>
      </c>
      <c r="IM116" s="3">
        <v>0</v>
      </c>
      <c r="IN116" s="3">
        <v>2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1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6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 t="s">
        <v>126</v>
      </c>
      <c r="KL116" s="3">
        <v>421</v>
      </c>
      <c r="KM116" s="3">
        <v>1</v>
      </c>
      <c r="KN116" s="12" cm="1">
        <f t="array" ref="KN116">KM116*KL116-SUM(KM116*IM116:KJ116*$IM$114:$KJ$114)</f>
        <v>0</v>
      </c>
    </row>
    <row r="117" spans="1:300" x14ac:dyDescent="0.35">
      <c r="A117" s="43">
        <v>265</v>
      </c>
      <c r="B117" s="3">
        <v>38</v>
      </c>
      <c r="C117" s="3">
        <v>3</v>
      </c>
      <c r="D117" s="3">
        <v>24</v>
      </c>
      <c r="E117" s="3">
        <v>38</v>
      </c>
      <c r="F117" s="47">
        <v>319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2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3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 t="s">
        <v>85</v>
      </c>
      <c r="BF117" s="3">
        <v>420</v>
      </c>
      <c r="BG117" s="3">
        <v>1</v>
      </c>
      <c r="BH117" s="12" cm="1">
        <f t="array" ref="BH117">BG117*BF117-SUM(BG117*G117:BD117*$G$114:$BD$114)</f>
        <v>0</v>
      </c>
      <c r="BI117" s="43">
        <v>251</v>
      </c>
      <c r="BJ117" s="3">
        <v>43</v>
      </c>
      <c r="BK117" s="3">
        <v>8</v>
      </c>
      <c r="BL117" s="3">
        <v>24</v>
      </c>
      <c r="BM117" s="3"/>
      <c r="BN117" s="47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12"/>
      <c r="DQ117" s="43">
        <v>599</v>
      </c>
      <c r="DR117" s="3">
        <v>84</v>
      </c>
      <c r="DS117" s="3">
        <v>8</v>
      </c>
      <c r="DT117" s="3">
        <v>24</v>
      </c>
      <c r="DU117" s="3">
        <v>84</v>
      </c>
      <c r="DV117" s="47">
        <v>269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7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5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 t="s">
        <v>85</v>
      </c>
      <c r="FV117" s="3">
        <v>939</v>
      </c>
      <c r="FW117" s="3">
        <v>1</v>
      </c>
      <c r="FX117" s="12" cm="1">
        <f t="array" ref="FX117">FW117*FV117-SUM(FW117*DW117:FT117*$DW$114:$FT$114)</f>
        <v>0</v>
      </c>
      <c r="FY117" s="43">
        <v>137</v>
      </c>
      <c r="FZ117" s="3">
        <v>13</v>
      </c>
      <c r="GA117" s="3">
        <v>6</v>
      </c>
      <c r="GB117" s="1">
        <v>22</v>
      </c>
      <c r="GC117" s="3">
        <v>13</v>
      </c>
      <c r="GD117" s="47">
        <v>290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3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3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 t="s">
        <v>126</v>
      </c>
      <c r="ID117" s="3">
        <v>273</v>
      </c>
      <c r="IE117" s="3">
        <v>1</v>
      </c>
      <c r="IF117" s="12" cm="1">
        <f t="array" ref="IF117">IE117*ID117-SUM(IE117*GE117:IB117*$GE$114:$IB$114)</f>
        <v>0</v>
      </c>
      <c r="IG117" s="43">
        <v>532</v>
      </c>
      <c r="IH117" s="3">
        <v>49</v>
      </c>
      <c r="II117" s="3">
        <v>6</v>
      </c>
      <c r="IJ117" s="3">
        <v>39</v>
      </c>
      <c r="IK117" s="3">
        <v>49</v>
      </c>
      <c r="IL117" s="47">
        <v>276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3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2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0</v>
      </c>
      <c r="KK117" s="3" t="s">
        <v>32</v>
      </c>
      <c r="KL117" s="3">
        <v>282</v>
      </c>
      <c r="KM117" s="3">
        <v>3</v>
      </c>
      <c r="KN117" s="12" cm="1">
        <f t="array" ref="KN117">KM117*KL117-SUM(KM117*IM117:KJ117*$IM$114:$KJ$114)</f>
        <v>0</v>
      </c>
    </row>
    <row r="118" spans="1:300" x14ac:dyDescent="0.35">
      <c r="A118" s="43">
        <v>285</v>
      </c>
      <c r="B118" s="3">
        <v>44</v>
      </c>
      <c r="C118" s="3">
        <v>4</v>
      </c>
      <c r="D118" s="3">
        <v>40</v>
      </c>
      <c r="E118" s="3">
        <v>44</v>
      </c>
      <c r="F118" s="47">
        <v>354</v>
      </c>
      <c r="G118" s="3">
        <v>0</v>
      </c>
      <c r="H118" s="3">
        <v>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2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1</v>
      </c>
      <c r="AS118" s="3">
        <v>0</v>
      </c>
      <c r="AT118" s="3">
        <v>0</v>
      </c>
      <c r="AU118" s="3">
        <v>0</v>
      </c>
      <c r="AV118" s="3">
        <v>0</v>
      </c>
      <c r="AW118" s="3">
        <v>2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 t="s">
        <v>85</v>
      </c>
      <c r="BF118" s="3">
        <v>420</v>
      </c>
      <c r="BG118" s="3">
        <v>2</v>
      </c>
      <c r="BH118" s="12" cm="1">
        <f t="array" ref="BH118">BG118*BF118-SUM(BG118*G118:BD118*$G$114:$BD$114)</f>
        <v>0</v>
      </c>
      <c r="BI118" s="43">
        <v>264</v>
      </c>
      <c r="BJ118" s="3">
        <v>6</v>
      </c>
      <c r="BK118" s="3">
        <v>4</v>
      </c>
      <c r="BL118" s="3">
        <v>37</v>
      </c>
      <c r="BM118" s="3"/>
      <c r="BN118" s="47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12"/>
      <c r="DQ118" s="43">
        <v>850</v>
      </c>
      <c r="DR118" s="3">
        <v>91</v>
      </c>
      <c r="DS118" s="3">
        <v>13</v>
      </c>
      <c r="DT118" s="3">
        <v>30</v>
      </c>
      <c r="DU118" s="3">
        <v>91</v>
      </c>
      <c r="DV118" s="47">
        <v>295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6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1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1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 t="s">
        <v>126</v>
      </c>
      <c r="FV118" s="3">
        <v>622</v>
      </c>
      <c r="FW118" s="3">
        <v>2</v>
      </c>
      <c r="FX118" s="12" cm="1">
        <f t="array" ref="FX118">FW118*FV118-SUM(FW118*DW118:FT118*$DW$114:$FT$114)</f>
        <v>0</v>
      </c>
      <c r="FY118" s="43">
        <v>143</v>
      </c>
      <c r="FZ118" s="3">
        <v>12</v>
      </c>
      <c r="GA118" s="3">
        <v>4</v>
      </c>
      <c r="GB118" s="1">
        <v>27</v>
      </c>
      <c r="GC118" s="3">
        <v>11</v>
      </c>
      <c r="GD118" s="47">
        <v>293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1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2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 t="s">
        <v>33</v>
      </c>
      <c r="ID118" s="3">
        <v>143</v>
      </c>
      <c r="IE118" s="3">
        <v>3</v>
      </c>
      <c r="IF118" s="12" cm="1">
        <f t="array" ref="IF118">IE118*ID118-SUM(IE118*GE118:IB118*$GE$114:$IB$114)</f>
        <v>0</v>
      </c>
      <c r="IG118" s="43">
        <v>345</v>
      </c>
      <c r="IH118" s="3">
        <v>81</v>
      </c>
      <c r="II118" s="3">
        <v>6</v>
      </c>
      <c r="IJ118" s="3">
        <v>24</v>
      </c>
      <c r="IK118" s="3">
        <v>81</v>
      </c>
      <c r="IL118" s="47">
        <v>313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1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4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 t="s">
        <v>33</v>
      </c>
      <c r="KL118" s="3">
        <v>345</v>
      </c>
      <c r="KM118" s="3">
        <v>1</v>
      </c>
      <c r="KN118" s="12" cm="1">
        <f t="array" ref="KN118">KM118*KL118-SUM(KM118*IM118:KJ118*$IM$114:$KJ$114)</f>
        <v>0</v>
      </c>
    </row>
    <row r="119" spans="1:300" x14ac:dyDescent="0.35">
      <c r="A119" s="43">
        <v>420</v>
      </c>
      <c r="B119" s="3">
        <v>70</v>
      </c>
      <c r="C119" s="3">
        <v>3</v>
      </c>
      <c r="D119" s="3">
        <v>34</v>
      </c>
      <c r="E119" s="3">
        <v>69</v>
      </c>
      <c r="F119" s="47">
        <v>359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2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1</v>
      </c>
      <c r="BB119" s="3">
        <v>0</v>
      </c>
      <c r="BC119" s="3">
        <v>0</v>
      </c>
      <c r="BD119" s="3">
        <v>0</v>
      </c>
      <c r="BE119" s="3" t="s">
        <v>85</v>
      </c>
      <c r="BF119" s="3">
        <v>420</v>
      </c>
      <c r="BG119" s="3">
        <v>1</v>
      </c>
      <c r="BH119" s="12" cm="1">
        <f t="array" ref="BH119">BG119*BF119-SUM(BG119*G119:BD119*$G$114:$BD$114)</f>
        <v>0</v>
      </c>
      <c r="BI119" s="43">
        <v>195</v>
      </c>
      <c r="BJ119" s="3">
        <v>40</v>
      </c>
      <c r="BK119" s="3">
        <v>6</v>
      </c>
      <c r="BL119" s="3">
        <v>34</v>
      </c>
      <c r="BM119" s="3"/>
      <c r="BN119" s="47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12"/>
      <c r="DQ119" s="43">
        <v>939</v>
      </c>
      <c r="DR119" s="3">
        <v>69</v>
      </c>
      <c r="DS119" s="3">
        <v>5</v>
      </c>
      <c r="DT119" s="3">
        <v>26</v>
      </c>
      <c r="DU119" s="3">
        <v>69</v>
      </c>
      <c r="DV119" s="47">
        <v>299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3</v>
      </c>
      <c r="EN119" s="3">
        <v>0</v>
      </c>
      <c r="EO119" s="3">
        <v>3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1</v>
      </c>
      <c r="EZ119" s="3">
        <v>0</v>
      </c>
      <c r="FA119" s="3">
        <v>0</v>
      </c>
      <c r="FB119" s="3">
        <v>3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2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 t="s">
        <v>85</v>
      </c>
      <c r="FV119" s="3">
        <v>939</v>
      </c>
      <c r="FW119" s="3">
        <v>1</v>
      </c>
      <c r="FX119" s="12" cm="1">
        <f t="array" ref="FX119">FW119*FV119-SUM(FW119*DW119:FT119*$DW$114:$FT$114)</f>
        <v>0</v>
      </c>
      <c r="FY119" s="43">
        <v>154</v>
      </c>
      <c r="FZ119" s="3">
        <v>36</v>
      </c>
      <c r="GA119" s="3">
        <v>3</v>
      </c>
      <c r="GB119" s="1">
        <v>27</v>
      </c>
      <c r="GC119" s="3">
        <v>36</v>
      </c>
      <c r="GD119" s="47">
        <v>398</v>
      </c>
      <c r="GE119" s="3">
        <v>0</v>
      </c>
      <c r="GF119" s="3">
        <v>1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5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 t="s">
        <v>33</v>
      </c>
      <c r="ID119" s="3">
        <v>143</v>
      </c>
      <c r="IE119" s="3">
        <v>1</v>
      </c>
      <c r="IF119" s="12" cm="1">
        <f t="array" ref="IF119">IE119*ID119-SUM(IE119*GE119:IB119*$GE$114:$IB$114)</f>
        <v>0</v>
      </c>
      <c r="IG119" s="43">
        <v>494</v>
      </c>
      <c r="IH119" s="3">
        <v>83</v>
      </c>
      <c r="II119" s="3">
        <v>4</v>
      </c>
      <c r="IJ119" s="3">
        <v>29</v>
      </c>
      <c r="IK119" s="3">
        <v>83</v>
      </c>
      <c r="IL119" s="47">
        <v>317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5</v>
      </c>
      <c r="JH119" s="3">
        <v>0</v>
      </c>
      <c r="JI119" s="3">
        <v>0</v>
      </c>
      <c r="JJ119" s="3">
        <v>0</v>
      </c>
      <c r="JK119" s="3">
        <v>1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1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1</v>
      </c>
      <c r="KH119" s="3">
        <v>0</v>
      </c>
      <c r="KI119" s="3">
        <v>0</v>
      </c>
      <c r="KJ119" s="3">
        <v>0</v>
      </c>
      <c r="KK119" s="3" t="s">
        <v>31</v>
      </c>
      <c r="KL119" s="3">
        <v>532</v>
      </c>
      <c r="KM119" s="3">
        <v>1</v>
      </c>
      <c r="KN119" s="12" cm="1">
        <f t="array" ref="KN119">KM119*KL119-SUM(KM119*IM119:KJ119*$IM$114:$KJ$114)</f>
        <v>0</v>
      </c>
    </row>
    <row r="120" spans="1:300" x14ac:dyDescent="0.35">
      <c r="A120" s="43">
        <v>412</v>
      </c>
      <c r="B120" s="3">
        <v>69</v>
      </c>
      <c r="C120" s="3">
        <v>3</v>
      </c>
      <c r="D120" s="3">
        <v>26</v>
      </c>
      <c r="E120" s="3">
        <v>68</v>
      </c>
      <c r="F120" s="47">
        <v>384</v>
      </c>
      <c r="G120" s="3">
        <v>0</v>
      </c>
      <c r="H120" s="3">
        <v>0</v>
      </c>
      <c r="I120" s="3">
        <v>0</v>
      </c>
      <c r="J120" s="3">
        <v>0</v>
      </c>
      <c r="K120" s="3">
        <v>3</v>
      </c>
      <c r="L120" s="3">
        <v>0</v>
      </c>
      <c r="M120" s="3">
        <v>0</v>
      </c>
      <c r="N120" s="3">
        <v>0</v>
      </c>
      <c r="O120" s="3">
        <v>2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 t="s">
        <v>85</v>
      </c>
      <c r="BF120" s="3">
        <v>420</v>
      </c>
      <c r="BG120" s="3">
        <v>1</v>
      </c>
      <c r="BH120" s="12" cm="1">
        <f t="array" ref="BH120">BG120*BF120-SUM(BG120*G120:BD120*$G$114:$BD$114)</f>
        <v>0</v>
      </c>
      <c r="BI120" s="43">
        <v>481</v>
      </c>
      <c r="BJ120" s="3">
        <v>43</v>
      </c>
      <c r="BK120" s="3">
        <v>3</v>
      </c>
      <c r="BL120" s="3">
        <v>26</v>
      </c>
      <c r="BM120" s="3"/>
      <c r="BN120" s="47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12"/>
      <c r="DQ120" s="43">
        <v>622</v>
      </c>
      <c r="DR120" s="3">
        <v>111</v>
      </c>
      <c r="DS120" s="3">
        <v>10</v>
      </c>
      <c r="DT120" s="3">
        <v>33</v>
      </c>
      <c r="DU120" s="3">
        <v>111</v>
      </c>
      <c r="DV120" s="47">
        <v>319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6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3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 t="s">
        <v>85</v>
      </c>
      <c r="FV120" s="3">
        <v>939</v>
      </c>
      <c r="FW120" s="3">
        <v>3</v>
      </c>
      <c r="FX120" s="12" cm="1">
        <f t="array" ref="FX120">FW120*FV120-SUM(FW120*DW120:FT120*$DW$114:$FT$114)</f>
        <v>0</v>
      </c>
      <c r="FY120" s="43">
        <v>273</v>
      </c>
      <c r="FZ120" s="3">
        <v>63</v>
      </c>
      <c r="GA120" s="3">
        <v>3</v>
      </c>
      <c r="GB120" s="1">
        <v>31</v>
      </c>
      <c r="GC120" s="3">
        <v>62</v>
      </c>
      <c r="GD120" s="47">
        <v>301</v>
      </c>
      <c r="GE120" s="3">
        <v>0</v>
      </c>
      <c r="GF120" s="3">
        <v>2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1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3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 t="s">
        <v>32</v>
      </c>
      <c r="ID120" s="3">
        <v>250</v>
      </c>
      <c r="IE120" s="3">
        <v>2</v>
      </c>
      <c r="IF120" s="12" cm="1">
        <f t="array" ref="IF120">IE120*ID120-SUM(IE120*GE120:IB120*$GE$114:$IB$114)</f>
        <v>0</v>
      </c>
      <c r="IG120" s="43">
        <v>421</v>
      </c>
      <c r="IH120" s="3">
        <v>57</v>
      </c>
      <c r="II120" s="3">
        <v>6</v>
      </c>
      <c r="IJ120" s="3">
        <v>24</v>
      </c>
      <c r="IK120" s="3">
        <v>57</v>
      </c>
      <c r="IL120" s="47">
        <v>321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1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3</v>
      </c>
      <c r="JY120" s="3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 t="s">
        <v>32</v>
      </c>
      <c r="KL120" s="3">
        <v>282</v>
      </c>
      <c r="KM120" s="3">
        <v>2</v>
      </c>
      <c r="KN120" s="12" cm="1">
        <f t="array" ref="KN120">KM120*KL120-SUM(KM120*IM120:KJ120*$IM$114:$KJ$114)</f>
        <v>0</v>
      </c>
    </row>
    <row r="121" spans="1:300" x14ac:dyDescent="0.35">
      <c r="A121" s="23"/>
      <c r="B121" s="3">
        <v>62</v>
      </c>
      <c r="C121" s="3">
        <v>4</v>
      </c>
      <c r="D121" s="1"/>
      <c r="E121" s="3">
        <v>62</v>
      </c>
      <c r="F121" s="47">
        <v>387</v>
      </c>
      <c r="G121" s="3">
        <v>0</v>
      </c>
      <c r="H121" s="3">
        <v>0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 t="s">
        <v>31</v>
      </c>
      <c r="BF121" s="3">
        <v>265</v>
      </c>
      <c r="BG121" s="3">
        <v>1</v>
      </c>
      <c r="BH121" s="12" cm="1">
        <f t="array" ref="BH121">BG121*BF121-SUM(BG121*G121:BD121*$G$114:$BD$114)</f>
        <v>0</v>
      </c>
      <c r="BI121" s="23"/>
      <c r="BJ121" s="3">
        <v>30</v>
      </c>
      <c r="BK121" s="3">
        <v>6</v>
      </c>
      <c r="BL121" s="1"/>
      <c r="BM121" s="3"/>
      <c r="BN121" s="47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12"/>
      <c r="DQ121" s="23"/>
      <c r="DR121" s="3">
        <v>64</v>
      </c>
      <c r="DS121" s="3">
        <v>7</v>
      </c>
      <c r="DT121" s="1"/>
      <c r="DU121" s="3">
        <v>63</v>
      </c>
      <c r="DV121" s="47">
        <v>329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5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3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1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 t="s">
        <v>85</v>
      </c>
      <c r="FV121" s="3">
        <v>939</v>
      </c>
      <c r="FW121" s="3">
        <v>2</v>
      </c>
      <c r="FX121" s="12" cm="1">
        <f t="array" ref="FX121">FW121*FV121-SUM(FW121*DW121:FT121*$DW$114:$FT$114)</f>
        <v>0</v>
      </c>
      <c r="FY121" s="23"/>
      <c r="FZ121" s="3">
        <v>30</v>
      </c>
      <c r="GA121" s="3">
        <v>3</v>
      </c>
      <c r="GB121" s="1"/>
      <c r="GC121" s="3">
        <v>30</v>
      </c>
      <c r="GD121" s="47">
        <v>310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1</v>
      </c>
      <c r="HH121" s="3">
        <v>0</v>
      </c>
      <c r="HI121" s="3">
        <v>0</v>
      </c>
      <c r="HJ121" s="3">
        <v>0</v>
      </c>
      <c r="HK121" s="3">
        <v>3</v>
      </c>
      <c r="HL121" s="3">
        <v>0</v>
      </c>
      <c r="HM121" s="3">
        <v>1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 t="s">
        <v>126</v>
      </c>
      <c r="ID121" s="3">
        <v>273</v>
      </c>
      <c r="IE121" s="3">
        <v>3</v>
      </c>
      <c r="IF121" s="12" cm="1">
        <f t="array" ref="IF121">IE121*ID121-SUM(IE121*GE121:IB121*$GE$114:$IB$114)</f>
        <v>0</v>
      </c>
      <c r="IG121" s="23"/>
      <c r="IH121" s="3">
        <v>50</v>
      </c>
      <c r="II121" s="3">
        <v>6</v>
      </c>
      <c r="IJ121" s="1"/>
      <c r="IK121" s="3">
        <v>50</v>
      </c>
      <c r="IL121" s="47">
        <v>328</v>
      </c>
      <c r="IM121" s="3">
        <v>0</v>
      </c>
      <c r="IN121" s="3">
        <v>0</v>
      </c>
      <c r="IO121" s="3">
        <v>3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1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1</v>
      </c>
      <c r="KG121" s="3">
        <v>0</v>
      </c>
      <c r="KH121" s="3">
        <v>0</v>
      </c>
      <c r="KI121" s="3">
        <v>0</v>
      </c>
      <c r="KJ121" s="3">
        <v>0</v>
      </c>
      <c r="KK121" s="3" t="s">
        <v>33</v>
      </c>
      <c r="KL121" s="3">
        <v>345</v>
      </c>
      <c r="KM121" s="3">
        <v>2</v>
      </c>
      <c r="KN121" s="12" cm="1">
        <f t="array" ref="KN121">KM121*KL121-SUM(KM121*IM121:KJ121*$IM$114:$KJ$114)</f>
        <v>0</v>
      </c>
    </row>
    <row r="122" spans="1:300" x14ac:dyDescent="0.35">
      <c r="A122" s="23"/>
      <c r="B122" s="3">
        <v>63</v>
      </c>
      <c r="C122" s="3">
        <v>1</v>
      </c>
      <c r="D122" s="1"/>
      <c r="E122" s="3">
        <v>63</v>
      </c>
      <c r="F122" s="47">
        <v>394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2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2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 t="s">
        <v>85</v>
      </c>
      <c r="BF122" s="3">
        <v>420</v>
      </c>
      <c r="BG122" s="3">
        <v>1</v>
      </c>
      <c r="BH122" s="12" cm="1">
        <f t="array" ref="BH122">BG122*BF122-SUM(BG122*G122:BD122*$G$114:$BD$114)</f>
        <v>0</v>
      </c>
      <c r="BI122" s="23"/>
      <c r="BJ122" s="3">
        <v>9</v>
      </c>
      <c r="BK122" s="3">
        <v>6</v>
      </c>
      <c r="BL122" s="1"/>
      <c r="BM122" s="3"/>
      <c r="BN122" s="47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12"/>
      <c r="DQ122" s="23"/>
      <c r="DR122" s="3">
        <v>77</v>
      </c>
      <c r="DS122" s="3">
        <v>14</v>
      </c>
      <c r="DT122" s="1"/>
      <c r="DU122" s="3">
        <v>77</v>
      </c>
      <c r="DV122" s="47">
        <v>344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3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1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4</v>
      </c>
      <c r="FU122" s="3" t="s">
        <v>85</v>
      </c>
      <c r="FV122" s="3">
        <v>939</v>
      </c>
      <c r="FW122" s="3">
        <v>4</v>
      </c>
      <c r="FX122" s="12" cm="1">
        <f t="array" ref="FX122">FW122*FV122-SUM(FW122*DW122:FT122*$DW$114:$FT$114)</f>
        <v>0</v>
      </c>
      <c r="FY122" s="23"/>
      <c r="FZ122" s="3">
        <v>29</v>
      </c>
      <c r="GA122" s="3">
        <v>6</v>
      </c>
      <c r="GB122" s="1"/>
      <c r="GC122" s="3">
        <v>29</v>
      </c>
      <c r="GD122" s="47">
        <v>314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2</v>
      </c>
      <c r="HN122" s="3">
        <v>0</v>
      </c>
      <c r="HO122" s="3">
        <v>0</v>
      </c>
      <c r="HP122" s="3">
        <v>0</v>
      </c>
      <c r="HQ122" s="3">
        <v>2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 t="s">
        <v>85</v>
      </c>
      <c r="ID122" s="3">
        <v>154</v>
      </c>
      <c r="IE122" s="3">
        <v>1</v>
      </c>
      <c r="IF122" s="12" cm="1">
        <f t="array" ref="IF122">IE122*ID122-SUM(IE122*GE122:IB122*$GE$114:$IB$114)</f>
        <v>0</v>
      </c>
      <c r="IG122" s="23"/>
      <c r="IH122" s="3">
        <v>87</v>
      </c>
      <c r="II122" s="3">
        <v>4</v>
      </c>
      <c r="IJ122" s="1"/>
      <c r="IK122" s="3">
        <v>86</v>
      </c>
      <c r="IL122" s="47">
        <v>339</v>
      </c>
      <c r="IM122" s="3">
        <v>0</v>
      </c>
      <c r="IN122" s="3">
        <v>0</v>
      </c>
      <c r="IO122" s="3">
        <v>0</v>
      </c>
      <c r="IP122" s="3">
        <v>0</v>
      </c>
      <c r="IQ122" s="3">
        <v>1</v>
      </c>
      <c r="IR122" s="3">
        <v>0</v>
      </c>
      <c r="IS122" s="3">
        <v>3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2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 t="s">
        <v>85</v>
      </c>
      <c r="KL122" s="3">
        <v>494</v>
      </c>
      <c r="KM122" s="3">
        <v>2</v>
      </c>
      <c r="KN122" s="12" cm="1">
        <f t="array" ref="KN122">KM122*KL122-SUM(KM122*IM122:KJ122*$IM$114:$KJ$114)</f>
        <v>0</v>
      </c>
    </row>
    <row r="123" spans="1:300" x14ac:dyDescent="0.35">
      <c r="A123" s="23"/>
      <c r="B123" s="3">
        <v>29</v>
      </c>
      <c r="C123" s="3">
        <v>1</v>
      </c>
      <c r="D123" s="1"/>
      <c r="E123" s="3">
        <v>29</v>
      </c>
      <c r="F123" s="47">
        <v>403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1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 t="s">
        <v>33</v>
      </c>
      <c r="BF123" s="3">
        <v>285</v>
      </c>
      <c r="BG123" s="3">
        <v>1</v>
      </c>
      <c r="BH123" s="12" cm="1">
        <f t="array" ref="BH123">BG123*BF123-SUM(BG123*G123:BD123*$G$114:$BD$114)</f>
        <v>0</v>
      </c>
      <c r="BI123" s="23"/>
      <c r="BJ123" s="3">
        <v>57</v>
      </c>
      <c r="BK123" s="3">
        <v>7</v>
      </c>
      <c r="BL123" s="1"/>
      <c r="BM123" s="3"/>
      <c r="BN123" s="47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12"/>
      <c r="DQ123" s="23"/>
      <c r="DR123" s="3">
        <v>54</v>
      </c>
      <c r="DS123" s="3">
        <v>13</v>
      </c>
      <c r="DT123" s="1"/>
      <c r="DU123" s="3">
        <v>54</v>
      </c>
      <c r="DV123" s="47">
        <v>348</v>
      </c>
      <c r="DW123" s="3">
        <v>0</v>
      </c>
      <c r="DX123" s="3">
        <v>0</v>
      </c>
      <c r="DY123" s="3">
        <v>0</v>
      </c>
      <c r="DZ123" s="3">
        <v>0</v>
      </c>
      <c r="EA123" s="3">
        <v>1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1</v>
      </c>
      <c r="FH123" s="3">
        <v>0</v>
      </c>
      <c r="FI123" s="3">
        <v>0</v>
      </c>
      <c r="FJ123" s="3">
        <v>1</v>
      </c>
      <c r="FK123" s="3">
        <v>0</v>
      </c>
      <c r="FL123" s="3">
        <v>0</v>
      </c>
      <c r="FM123" s="3">
        <v>0</v>
      </c>
      <c r="FN123" s="3">
        <v>0</v>
      </c>
      <c r="FO123" s="3">
        <v>4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 t="s">
        <v>33</v>
      </c>
      <c r="FV123" s="3">
        <v>850</v>
      </c>
      <c r="FW123" s="3">
        <v>2</v>
      </c>
      <c r="FX123" s="12" cm="1">
        <f t="array" ref="FX123">FW123*FV123-SUM(FW123*DW123:FT123*$DW$114:$FT$114)</f>
        <v>0</v>
      </c>
      <c r="FY123" s="23"/>
      <c r="FZ123" s="3">
        <v>73</v>
      </c>
      <c r="GA123" s="3">
        <v>7</v>
      </c>
      <c r="GB123" s="1"/>
      <c r="GC123" s="3">
        <v>73</v>
      </c>
      <c r="GD123" s="47">
        <v>320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4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1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 t="s">
        <v>126</v>
      </c>
      <c r="ID123" s="3">
        <v>273</v>
      </c>
      <c r="IE123" s="3">
        <v>2</v>
      </c>
      <c r="IF123" s="12" cm="1">
        <f t="array" ref="IF123">IE123*ID123-SUM(IE123*GE123:IB123*$GE$114:$IB$114)</f>
        <v>0</v>
      </c>
      <c r="IG123" s="23"/>
      <c r="IH123" s="3">
        <v>41</v>
      </c>
      <c r="II123" s="3">
        <v>7</v>
      </c>
      <c r="IJ123" s="1"/>
      <c r="IK123" s="3">
        <v>41</v>
      </c>
      <c r="IL123" s="47">
        <v>344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5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1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 t="s">
        <v>85</v>
      </c>
      <c r="KL123" s="3">
        <v>494</v>
      </c>
      <c r="KM123" s="3">
        <v>2</v>
      </c>
      <c r="KN123" s="12" cm="1">
        <f t="array" ref="KN123">KM123*KL123-SUM(KM123*IM123:KJ123*$IM$114:$KJ$114)</f>
        <v>0</v>
      </c>
    </row>
    <row r="124" spans="1:300" x14ac:dyDescent="0.35">
      <c r="A124" s="23"/>
      <c r="B124" s="3">
        <v>24</v>
      </c>
      <c r="C124" s="3">
        <v>2</v>
      </c>
      <c r="D124" s="1"/>
      <c r="E124" s="3">
        <v>24</v>
      </c>
      <c r="F124" s="47">
        <v>410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  <c r="Y124" s="3">
        <v>0</v>
      </c>
      <c r="Z124" s="3">
        <v>1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1</v>
      </c>
      <c r="AU124" s="3">
        <v>0</v>
      </c>
      <c r="AV124" s="3">
        <v>2</v>
      </c>
      <c r="AW124" s="3">
        <v>0</v>
      </c>
      <c r="AX124" s="3">
        <v>2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 t="s">
        <v>126</v>
      </c>
      <c r="BF124" s="3">
        <v>412</v>
      </c>
      <c r="BG124" s="3">
        <v>1</v>
      </c>
      <c r="BH124" s="12" cm="1">
        <f t="array" ref="BH124">BG124*BF124-SUM(BG124*G124:BD124*$G$114:$BD$114)</f>
        <v>0</v>
      </c>
      <c r="BI124" s="23"/>
      <c r="BJ124" s="3">
        <v>17</v>
      </c>
      <c r="BK124" s="3">
        <v>4</v>
      </c>
      <c r="BL124" s="1"/>
      <c r="BM124" s="3"/>
      <c r="BN124" s="47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12"/>
      <c r="DQ124" s="23"/>
      <c r="DR124" s="3">
        <v>81</v>
      </c>
      <c r="DS124" s="3">
        <v>7</v>
      </c>
      <c r="DT124" s="1"/>
      <c r="DU124" s="3">
        <v>81</v>
      </c>
      <c r="DV124" s="47">
        <v>360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5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1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1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 t="s">
        <v>126</v>
      </c>
      <c r="FV124" s="3">
        <v>622</v>
      </c>
      <c r="FW124" s="3">
        <v>3</v>
      </c>
      <c r="FX124" s="12" cm="1">
        <f t="array" ref="FX124">FW124*FV124-SUM(FW124*DW124:FT124*$DW$114:$FT$114)</f>
        <v>0</v>
      </c>
      <c r="FY124" s="23"/>
      <c r="FZ124" s="3">
        <v>47</v>
      </c>
      <c r="GA124" s="3">
        <v>4</v>
      </c>
      <c r="GB124" s="1"/>
      <c r="GC124" s="3">
        <v>46</v>
      </c>
      <c r="GD124" s="47">
        <v>331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3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1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 t="s">
        <v>32</v>
      </c>
      <c r="ID124" s="3">
        <v>250</v>
      </c>
      <c r="IE124" s="3">
        <v>2</v>
      </c>
      <c r="IF124" s="12" cm="1">
        <f t="array" ref="IF124">IE124*ID124-SUM(IE124*GE124:IB124*$GE$114:$IB$114)</f>
        <v>0</v>
      </c>
      <c r="IG124" s="23"/>
      <c r="IH124" s="3">
        <v>91</v>
      </c>
      <c r="II124" s="3">
        <v>7</v>
      </c>
      <c r="IJ124" s="1"/>
      <c r="IK124" s="3">
        <v>91</v>
      </c>
      <c r="IL124" s="47">
        <v>355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1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4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 t="s">
        <v>126</v>
      </c>
      <c r="KL124" s="3">
        <v>421</v>
      </c>
      <c r="KM124" s="3">
        <v>2</v>
      </c>
      <c r="KN124" s="12" cm="1">
        <f t="array" ref="KN124">KM124*KL124-SUM(KM124*IM124:KJ124*$IM$114:$KJ$114)</f>
        <v>0</v>
      </c>
    </row>
    <row r="125" spans="1:300" x14ac:dyDescent="0.35">
      <c r="A125" s="23"/>
      <c r="B125" s="3">
        <v>65</v>
      </c>
      <c r="C125" s="3">
        <v>2</v>
      </c>
      <c r="D125" s="1"/>
      <c r="E125" s="3">
        <v>64</v>
      </c>
      <c r="F125" s="47">
        <v>414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3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2</v>
      </c>
      <c r="BE125" s="3" t="s">
        <v>85</v>
      </c>
      <c r="BF125" s="3">
        <v>420</v>
      </c>
      <c r="BG125" s="3">
        <v>1</v>
      </c>
      <c r="BH125" s="12" cm="1">
        <f t="array" ref="BH125">BG125*BF125-SUM(BG125*G125:BD125*$G$114:$BD$114)</f>
        <v>0</v>
      </c>
      <c r="BI125" s="23"/>
      <c r="BJ125" s="3">
        <v>39</v>
      </c>
      <c r="BK125" s="3">
        <v>6</v>
      </c>
      <c r="BL125" s="1"/>
      <c r="BM125" s="3"/>
      <c r="BN125" s="47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12"/>
      <c r="DQ125" s="23"/>
      <c r="DR125" s="3">
        <v>116</v>
      </c>
      <c r="DS125" s="3">
        <v>8</v>
      </c>
      <c r="DT125" s="1"/>
      <c r="DU125" s="3">
        <v>116</v>
      </c>
      <c r="DV125" s="47">
        <v>388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10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6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 t="s">
        <v>33</v>
      </c>
      <c r="FV125" s="3">
        <v>850</v>
      </c>
      <c r="FW125" s="3">
        <v>1</v>
      </c>
      <c r="FX125" s="12" cm="1">
        <f t="array" ref="FX125">FW125*FV125-SUM(FW125*DW125:FT125*$DW$114:$FT$114)</f>
        <v>0</v>
      </c>
      <c r="FY125" s="23"/>
      <c r="FZ125" s="3">
        <v>71</v>
      </c>
      <c r="GA125" s="3">
        <v>6</v>
      </c>
      <c r="GB125" s="1"/>
      <c r="GC125" s="3">
        <v>71</v>
      </c>
      <c r="GD125" s="47">
        <v>345</v>
      </c>
      <c r="GE125" s="3">
        <v>0</v>
      </c>
      <c r="GF125" s="3">
        <v>1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1</v>
      </c>
      <c r="GN125" s="3">
        <v>3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 t="s">
        <v>126</v>
      </c>
      <c r="ID125" s="3">
        <v>273</v>
      </c>
      <c r="IE125" s="3">
        <v>2</v>
      </c>
      <c r="IF125" s="12" cm="1">
        <f t="array" ref="IF125">IE125*ID125-SUM(IE125*GE125:IB125*$GE$114:$IB$114)</f>
        <v>0</v>
      </c>
      <c r="IG125" s="23"/>
      <c r="IH125" s="3">
        <v>58</v>
      </c>
      <c r="II125" s="3">
        <v>6</v>
      </c>
      <c r="IJ125" s="1"/>
      <c r="IK125" s="3">
        <v>58</v>
      </c>
      <c r="IL125" s="47">
        <v>358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1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3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1</v>
      </c>
      <c r="KH125" s="3">
        <v>0</v>
      </c>
      <c r="KI125" s="3">
        <v>0</v>
      </c>
      <c r="KJ125" s="3">
        <v>0</v>
      </c>
      <c r="KK125" s="3" t="s">
        <v>33</v>
      </c>
      <c r="KL125" s="3">
        <v>345</v>
      </c>
      <c r="KM125" s="3">
        <v>3</v>
      </c>
      <c r="KN125" s="12" cm="1">
        <f t="array" ref="KN125">KM125*KL125-SUM(KM125*IM125:KJ125*$IM$114:$KJ$114)</f>
        <v>0</v>
      </c>
    </row>
    <row r="126" spans="1:300" x14ac:dyDescent="0.35">
      <c r="A126" s="23"/>
      <c r="B126" s="3">
        <v>32</v>
      </c>
      <c r="C126" s="3">
        <v>4</v>
      </c>
      <c r="D126" s="1"/>
      <c r="E126" s="3">
        <v>32</v>
      </c>
      <c r="F126" s="47">
        <v>419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2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1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0</v>
      </c>
      <c r="BE126" s="3" t="s">
        <v>85</v>
      </c>
      <c r="BF126" s="3">
        <v>420</v>
      </c>
      <c r="BG126" s="3">
        <v>1</v>
      </c>
      <c r="BH126" s="12" cm="1">
        <f t="array" ref="BH126">BG126*BF126-SUM(BG126*G126:BD126*$G$114:$BD$114)</f>
        <v>0</v>
      </c>
      <c r="BI126" s="23"/>
      <c r="BJ126" s="3">
        <v>55</v>
      </c>
      <c r="BK126" s="3">
        <v>7</v>
      </c>
      <c r="BL126" s="1"/>
      <c r="BM126" s="3"/>
      <c r="BN126" s="47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12"/>
      <c r="DQ126" s="23"/>
      <c r="DR126" s="3">
        <v>104</v>
      </c>
      <c r="DS126" s="3">
        <v>12</v>
      </c>
      <c r="DT126" s="1"/>
      <c r="DU126" s="3">
        <v>104</v>
      </c>
      <c r="DV126" s="47">
        <v>393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13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1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 t="s">
        <v>33</v>
      </c>
      <c r="FV126" s="3">
        <v>850</v>
      </c>
      <c r="FW126" s="3">
        <v>1</v>
      </c>
      <c r="FX126" s="12" cm="1">
        <f t="array" ref="FX126">FW126*FV126-SUM(FW126*DW126:FT126*$DW$114:$FT$114)</f>
        <v>0</v>
      </c>
      <c r="FY126" s="23"/>
      <c r="FZ126" s="3">
        <v>62</v>
      </c>
      <c r="GA126" s="3">
        <v>7</v>
      </c>
      <c r="GB126" s="1"/>
      <c r="GC126" s="3">
        <v>61</v>
      </c>
      <c r="GD126" s="47">
        <v>346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5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 t="s">
        <v>32</v>
      </c>
      <c r="ID126" s="3">
        <v>250</v>
      </c>
      <c r="IE126" s="3">
        <v>2</v>
      </c>
      <c r="IF126" s="12" cm="1">
        <f t="array" ref="IF126">IE126*ID126-SUM(IE126*GE126:IB126*$GE$114:$IB$114)</f>
        <v>0</v>
      </c>
      <c r="IG126" s="23"/>
      <c r="IH126" s="3">
        <v>36</v>
      </c>
      <c r="II126" s="3">
        <v>4</v>
      </c>
      <c r="IJ126" s="1"/>
      <c r="IK126" s="3">
        <v>36</v>
      </c>
      <c r="IL126" s="47">
        <v>362</v>
      </c>
      <c r="IM126" s="3">
        <v>4</v>
      </c>
      <c r="IN126" s="3">
        <v>1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1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 t="s">
        <v>31</v>
      </c>
      <c r="KL126" s="3">
        <v>532</v>
      </c>
      <c r="KM126" s="3">
        <v>2</v>
      </c>
      <c r="KN126" s="12" cm="1">
        <f t="array" ref="KN126">KM126*KL126-SUM(KM126*IM126:KJ126*$IM$114:$KJ$114)</f>
        <v>0</v>
      </c>
    </row>
    <row r="127" spans="1:300" x14ac:dyDescent="0.35">
      <c r="A127" s="23"/>
      <c r="B127" s="3">
        <v>26</v>
      </c>
      <c r="C127" s="3">
        <v>2</v>
      </c>
      <c r="D127" s="1"/>
      <c r="E127" s="3">
        <v>26</v>
      </c>
      <c r="F127" s="47">
        <v>425</v>
      </c>
      <c r="G127" s="3">
        <v>0</v>
      </c>
      <c r="H127" s="3">
        <v>0</v>
      </c>
      <c r="I127" s="3">
        <v>4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3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1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 t="s">
        <v>126</v>
      </c>
      <c r="BF127" s="3">
        <v>412</v>
      </c>
      <c r="BG127" s="3">
        <v>1</v>
      </c>
      <c r="BH127" s="12" cm="1">
        <f t="array" ref="BH127">BG127*BF127-SUM(BG127*G127:BD127*$G$114:$BD$114)</f>
        <v>0</v>
      </c>
      <c r="BI127" s="23"/>
      <c r="BJ127" s="3">
        <v>19</v>
      </c>
      <c r="BK127" s="3">
        <v>3</v>
      </c>
      <c r="BL127" s="1"/>
      <c r="BM127" s="3"/>
      <c r="BN127" s="47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12"/>
      <c r="DQ127" s="23"/>
      <c r="DR127" s="3">
        <v>59</v>
      </c>
      <c r="DS127" s="3">
        <v>8</v>
      </c>
      <c r="DT127" s="1"/>
      <c r="DU127" s="3">
        <v>59</v>
      </c>
      <c r="DV127" s="47">
        <v>396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1</v>
      </c>
      <c r="FE127" s="3">
        <v>0</v>
      </c>
      <c r="FF127" s="3">
        <v>1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10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 t="s">
        <v>32</v>
      </c>
      <c r="FV127" s="3">
        <v>538</v>
      </c>
      <c r="FW127" s="3">
        <v>1</v>
      </c>
      <c r="FX127" s="12" cm="1">
        <f t="array" ref="FX127">FW127*FV127-SUM(FW127*DW127:FT127*$DW$114:$FT$114)</f>
        <v>0</v>
      </c>
      <c r="FY127" s="23"/>
      <c r="FZ127" s="3">
        <v>35</v>
      </c>
      <c r="GA127" s="3">
        <v>4</v>
      </c>
      <c r="GB127" s="1"/>
      <c r="GC127" s="3">
        <v>35</v>
      </c>
      <c r="GD127" s="47">
        <v>351</v>
      </c>
      <c r="GE127" s="3">
        <v>0</v>
      </c>
      <c r="GF127" s="3">
        <v>0</v>
      </c>
      <c r="GG127" s="3">
        <v>4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1</v>
      </c>
      <c r="HA127" s="3">
        <v>0</v>
      </c>
      <c r="HB127" s="3">
        <v>0</v>
      </c>
      <c r="HC127" s="3">
        <v>3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 t="s">
        <v>32</v>
      </c>
      <c r="ID127" s="3">
        <v>250</v>
      </c>
      <c r="IE127" s="3">
        <v>1</v>
      </c>
      <c r="IF127" s="12" cm="1">
        <f t="array" ref="IF127">IE127*ID127-SUM(IE127*GE127:IB127*$GE$114:$IB$114)</f>
        <v>0</v>
      </c>
      <c r="IG127" s="23"/>
      <c r="IH127" s="3">
        <v>67</v>
      </c>
      <c r="II127" s="3">
        <v>6</v>
      </c>
      <c r="IJ127" s="1"/>
      <c r="IK127" s="3">
        <v>67</v>
      </c>
      <c r="IL127" s="47">
        <v>372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4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1</v>
      </c>
      <c r="KF127" s="3">
        <v>0</v>
      </c>
      <c r="KG127" s="3">
        <v>0</v>
      </c>
      <c r="KH127" s="3">
        <v>0</v>
      </c>
      <c r="KI127" s="3">
        <v>1</v>
      </c>
      <c r="KJ127" s="3">
        <v>0</v>
      </c>
      <c r="KK127" s="3" t="s">
        <v>31</v>
      </c>
      <c r="KL127" s="3">
        <v>532</v>
      </c>
      <c r="KM127" s="3">
        <v>1</v>
      </c>
      <c r="KN127" s="12" cm="1">
        <f t="array" ref="KN127">KM127*KL127-SUM(KM127*IM127:KJ127*$IM$114:$KJ$114)</f>
        <v>0</v>
      </c>
    </row>
    <row r="128" spans="1:300" x14ac:dyDescent="0.35">
      <c r="A128" s="23"/>
      <c r="B128" s="3">
        <v>49</v>
      </c>
      <c r="C128" s="3">
        <v>1</v>
      </c>
      <c r="D128" s="1"/>
      <c r="E128" s="3">
        <v>48</v>
      </c>
      <c r="F128" s="47">
        <v>427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2</v>
      </c>
      <c r="Q128" s="3">
        <v>0</v>
      </c>
      <c r="R128" s="3">
        <v>1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 t="s">
        <v>31</v>
      </c>
      <c r="BF128" s="3">
        <v>265</v>
      </c>
      <c r="BG128" s="3">
        <v>1</v>
      </c>
      <c r="BH128" s="12" cm="1">
        <f t="array" ref="BH128">BG128*BF128-SUM(BG128*G128:BD128*$G$114:$BD$114)</f>
        <v>0</v>
      </c>
      <c r="BI128" s="23"/>
      <c r="BJ128" s="3">
        <v>11</v>
      </c>
      <c r="BK128" s="3">
        <v>4</v>
      </c>
      <c r="BL128" s="1"/>
      <c r="BM128" s="3"/>
      <c r="BN128" s="47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12"/>
      <c r="DQ128" s="23"/>
      <c r="DR128" s="3">
        <v>109</v>
      </c>
      <c r="DS128" s="3">
        <v>14</v>
      </c>
      <c r="DT128" s="1"/>
      <c r="DU128" s="3">
        <v>109</v>
      </c>
      <c r="DV128" s="47">
        <v>404</v>
      </c>
      <c r="DW128" s="3">
        <v>0</v>
      </c>
      <c r="DX128" s="3">
        <v>8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3</v>
      </c>
      <c r="FB128" s="3">
        <v>0</v>
      </c>
      <c r="FC128" s="3">
        <v>0</v>
      </c>
      <c r="FD128" s="3">
        <v>0</v>
      </c>
      <c r="FE128" s="3">
        <v>0</v>
      </c>
      <c r="FF128" s="3">
        <v>4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 t="s">
        <v>85</v>
      </c>
      <c r="FV128" s="3">
        <v>939</v>
      </c>
      <c r="FW128" s="3">
        <v>1</v>
      </c>
      <c r="FX128" s="12" cm="1">
        <f t="array" ref="FX128">FW128*FV128-SUM(FW128*DW128:FT128*$DW$114:$FT$114)</f>
        <v>0</v>
      </c>
      <c r="FY128" s="23"/>
      <c r="FZ128" s="3">
        <v>46</v>
      </c>
      <c r="GA128" s="3">
        <v>4</v>
      </c>
      <c r="GB128" s="1"/>
      <c r="GC128" s="3">
        <v>46</v>
      </c>
      <c r="GD128" s="47">
        <v>359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1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1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 t="s">
        <v>85</v>
      </c>
      <c r="ID128" s="3">
        <v>154</v>
      </c>
      <c r="IE128" s="3">
        <v>3</v>
      </c>
      <c r="IF128" s="12" cm="1">
        <f t="array" ref="IF128">IE128*ID128-SUM(IE128*GE128:IB128*$GE$114:$IB$114)</f>
        <v>0</v>
      </c>
      <c r="IG128" s="23"/>
      <c r="IH128" s="3">
        <v>65</v>
      </c>
      <c r="II128" s="3">
        <v>4</v>
      </c>
      <c r="IJ128" s="1"/>
      <c r="IK128" s="3">
        <v>65</v>
      </c>
      <c r="IL128" s="47">
        <v>376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3</v>
      </c>
      <c r="KI128" s="3">
        <v>1</v>
      </c>
      <c r="KJ128" s="3">
        <v>0</v>
      </c>
      <c r="KK128" s="3" t="s">
        <v>32</v>
      </c>
      <c r="KL128" s="3">
        <v>282</v>
      </c>
      <c r="KM128" s="3">
        <v>2</v>
      </c>
      <c r="KN128" s="12" cm="1">
        <f t="array" ref="KN128">KM128*KL128-SUM(KM128*IM128:KJ128*$IM$114:$KJ$114)</f>
        <v>0</v>
      </c>
    </row>
    <row r="129" spans="1:300" x14ac:dyDescent="0.35">
      <c r="A129" s="23"/>
      <c r="B129" s="3">
        <v>54</v>
      </c>
      <c r="C129" s="3">
        <v>4</v>
      </c>
      <c r="D129" s="1"/>
      <c r="E129" s="3">
        <v>53</v>
      </c>
      <c r="F129" s="47">
        <v>435</v>
      </c>
      <c r="G129" s="3">
        <v>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2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 t="s">
        <v>126</v>
      </c>
      <c r="BF129" s="3">
        <v>412</v>
      </c>
      <c r="BG129" s="3">
        <v>1</v>
      </c>
      <c r="BH129" s="12" cm="1">
        <f t="array" ref="BH129">BG129*BF129-SUM(BG129*G129:BD129*$G$114:$BD$114)</f>
        <v>0</v>
      </c>
      <c r="BI129" s="23"/>
      <c r="BJ129" s="3">
        <v>40</v>
      </c>
      <c r="BK129" s="3">
        <v>6</v>
      </c>
      <c r="BL129" s="1"/>
      <c r="BM129" s="3"/>
      <c r="BN129" s="47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12"/>
      <c r="DQ129" s="23"/>
      <c r="DR129" s="3">
        <v>108</v>
      </c>
      <c r="DS129" s="3">
        <v>8</v>
      </c>
      <c r="DT129" s="1"/>
      <c r="DU129" s="3">
        <v>108</v>
      </c>
      <c r="DV129" s="47">
        <v>408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5</v>
      </c>
      <c r="ET129" s="3">
        <v>0</v>
      </c>
      <c r="EU129" s="3">
        <v>5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1</v>
      </c>
      <c r="FS129" s="3">
        <v>0</v>
      </c>
      <c r="FT129" s="3">
        <v>0</v>
      </c>
      <c r="FU129" s="3" t="s">
        <v>33</v>
      </c>
      <c r="FV129" s="3">
        <v>850</v>
      </c>
      <c r="FW129" s="3">
        <v>1</v>
      </c>
      <c r="FX129" s="12" cm="1">
        <f t="array" ref="FX129">FW129*FV129-SUM(FW129*DW129:FT129*$DW$114:$FT$114)</f>
        <v>0</v>
      </c>
      <c r="FY129" s="23"/>
      <c r="FZ129" s="3">
        <v>10</v>
      </c>
      <c r="GA129" s="3">
        <v>3</v>
      </c>
      <c r="GB129" s="1"/>
      <c r="GC129" s="3">
        <v>10</v>
      </c>
      <c r="GD129" s="47">
        <v>374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1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1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1</v>
      </c>
      <c r="HZ129" s="3">
        <v>0</v>
      </c>
      <c r="IA129" s="3">
        <v>0</v>
      </c>
      <c r="IB129" s="3">
        <v>0</v>
      </c>
      <c r="IC129" s="3" t="s">
        <v>85</v>
      </c>
      <c r="ID129" s="3">
        <v>154</v>
      </c>
      <c r="IE129" s="3">
        <v>2</v>
      </c>
      <c r="IF129" s="12" cm="1">
        <f t="array" ref="IF129">IE129*ID129-SUM(IE129*GE129:IB129*$GE$114:$IB$114)</f>
        <v>0</v>
      </c>
      <c r="IG129" s="23"/>
      <c r="IH129" s="3">
        <v>53</v>
      </c>
      <c r="II129" s="3">
        <v>5</v>
      </c>
      <c r="IJ129" s="1"/>
      <c r="IK129" s="3">
        <v>53</v>
      </c>
      <c r="IL129" s="47">
        <v>388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1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5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 t="s">
        <v>33</v>
      </c>
      <c r="KL129" s="3">
        <v>345</v>
      </c>
      <c r="KM129" s="3">
        <v>2</v>
      </c>
      <c r="KN129" s="12" cm="1">
        <f t="array" ref="KN129">KM129*KL129-SUM(KM129*IM129:KJ129*$IM$114:$KJ$114)</f>
        <v>0</v>
      </c>
    </row>
    <row r="130" spans="1:300" x14ac:dyDescent="0.35">
      <c r="A130" s="23"/>
      <c r="B130" s="3">
        <v>28</v>
      </c>
      <c r="C130" s="3">
        <v>1</v>
      </c>
      <c r="D130" s="1"/>
      <c r="E130" s="3">
        <v>28</v>
      </c>
      <c r="F130" s="47">
        <v>440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>
        <v>2</v>
      </c>
      <c r="AI130" s="3">
        <v>0</v>
      </c>
      <c r="AJ130" s="3">
        <v>0</v>
      </c>
      <c r="AK130" s="3">
        <v>0</v>
      </c>
      <c r="AL130" s="3">
        <v>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4</v>
      </c>
      <c r="BA130" s="3">
        <v>0</v>
      </c>
      <c r="BB130" s="3">
        <v>0</v>
      </c>
      <c r="BC130" s="3">
        <v>0</v>
      </c>
      <c r="BD130" s="3">
        <v>0</v>
      </c>
      <c r="BE130" s="3" t="s">
        <v>126</v>
      </c>
      <c r="BF130" s="3">
        <v>412</v>
      </c>
      <c r="BG130" s="3">
        <v>1</v>
      </c>
      <c r="BH130" s="12" cm="1">
        <f t="array" ref="BH130">BG130*BF130-SUM(BG130*G130:BD130*$G$114:$BD$114)</f>
        <v>0</v>
      </c>
      <c r="BI130" s="23"/>
      <c r="BJ130" s="3">
        <v>33</v>
      </c>
      <c r="BK130" s="3">
        <v>9</v>
      </c>
      <c r="BL130" s="1"/>
      <c r="BM130" s="3"/>
      <c r="BN130" s="47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12"/>
      <c r="DQ130" s="23"/>
      <c r="DR130" s="3">
        <v>93</v>
      </c>
      <c r="DS130" s="3">
        <v>9</v>
      </c>
      <c r="DT130" s="1"/>
      <c r="DU130" s="3">
        <v>93</v>
      </c>
      <c r="DV130" s="47">
        <v>413</v>
      </c>
      <c r="DW130" s="3">
        <v>0</v>
      </c>
      <c r="DX130" s="3">
        <v>0</v>
      </c>
      <c r="DY130" s="3">
        <v>0</v>
      </c>
      <c r="DZ130" s="3">
        <v>1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2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4</v>
      </c>
      <c r="FQ130" s="3">
        <v>0</v>
      </c>
      <c r="FR130" s="3">
        <v>1</v>
      </c>
      <c r="FS130" s="3">
        <v>0</v>
      </c>
      <c r="FT130" s="3">
        <v>0</v>
      </c>
      <c r="FU130" s="3" t="s">
        <v>33</v>
      </c>
      <c r="FV130" s="3">
        <v>850</v>
      </c>
      <c r="FW130" s="3">
        <v>1</v>
      </c>
      <c r="FX130" s="12" cm="1">
        <f t="array" ref="FX130">FW130*FV130-SUM(FW130*DW130:FT130*$DW$114:$FT$114)</f>
        <v>0</v>
      </c>
      <c r="FY130" s="23"/>
      <c r="FZ130" s="3">
        <v>74</v>
      </c>
      <c r="GA130" s="3">
        <v>7</v>
      </c>
      <c r="GB130" s="1"/>
      <c r="GC130" s="3">
        <v>74</v>
      </c>
      <c r="GD130" s="47">
        <v>380</v>
      </c>
      <c r="GE130" s="3">
        <v>0</v>
      </c>
      <c r="GF130" s="3">
        <v>0</v>
      </c>
      <c r="GG130" s="3">
        <v>1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3</v>
      </c>
      <c r="HY130" s="3">
        <v>0</v>
      </c>
      <c r="HZ130" s="3">
        <v>0</v>
      </c>
      <c r="IA130" s="3">
        <v>0</v>
      </c>
      <c r="IB130" s="3">
        <v>0</v>
      </c>
      <c r="IC130" s="3" t="s">
        <v>126</v>
      </c>
      <c r="ID130" s="3">
        <v>273</v>
      </c>
      <c r="IE130" s="3">
        <v>1</v>
      </c>
      <c r="IF130" s="12" cm="1">
        <f t="array" ref="IF130">IE130*ID130-SUM(IE130*GE130:IB130*$GE$114:$IB$114)</f>
        <v>0</v>
      </c>
      <c r="IG130" s="23"/>
      <c r="IH130" s="3">
        <v>100</v>
      </c>
      <c r="II130" s="3">
        <v>4</v>
      </c>
      <c r="IJ130" s="1"/>
      <c r="IK130" s="3">
        <v>100</v>
      </c>
      <c r="IL130" s="47">
        <v>394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7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2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3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 t="s">
        <v>85</v>
      </c>
      <c r="KL130" s="3">
        <v>494</v>
      </c>
      <c r="KM130" s="3">
        <v>1</v>
      </c>
      <c r="KN130" s="12" cm="1">
        <f t="array" ref="KN130">KM130*KL130-SUM(KM130*IM130:KJ130*$IM$114:$KJ$114)</f>
        <v>0</v>
      </c>
    </row>
    <row r="131" spans="1:300" x14ac:dyDescent="0.35">
      <c r="A131" s="23"/>
      <c r="B131" s="3">
        <v>39</v>
      </c>
      <c r="C131" s="3">
        <v>3</v>
      </c>
      <c r="D131" s="1"/>
      <c r="E131" s="3">
        <v>39</v>
      </c>
      <c r="F131" s="47">
        <v>445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4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4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1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 t="s">
        <v>126</v>
      </c>
      <c r="BF131" s="3">
        <v>412</v>
      </c>
      <c r="BG131" s="3">
        <v>1</v>
      </c>
      <c r="BH131" s="12" cm="1">
        <f t="array" ref="BH131">BG131*BF131-SUM(BG131*G131:BD131*$G$114:$BD$114)</f>
        <v>0</v>
      </c>
      <c r="BI131" s="23"/>
      <c r="BJ131" s="3">
        <v>55</v>
      </c>
      <c r="BK131" s="3">
        <v>7</v>
      </c>
      <c r="BL131" s="1"/>
      <c r="BM131" s="3"/>
      <c r="BN131" s="47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12"/>
      <c r="DQ131" s="23"/>
      <c r="DR131" s="3">
        <v>80</v>
      </c>
      <c r="DS131" s="3">
        <v>10</v>
      </c>
      <c r="DT131" s="1"/>
      <c r="DU131" s="3">
        <v>80</v>
      </c>
      <c r="DV131" s="47">
        <v>424</v>
      </c>
      <c r="DW131" s="3">
        <v>0</v>
      </c>
      <c r="DX131" s="3">
        <v>0</v>
      </c>
      <c r="DY131" s="3">
        <v>0</v>
      </c>
      <c r="DZ131" s="3">
        <v>5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1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4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4</v>
      </c>
      <c r="FS131" s="3">
        <v>0</v>
      </c>
      <c r="FT131" s="3">
        <v>0</v>
      </c>
      <c r="FU131" s="3" t="s">
        <v>85</v>
      </c>
      <c r="FV131" s="3">
        <v>939</v>
      </c>
      <c r="FW131" s="3">
        <v>1</v>
      </c>
      <c r="FX131" s="12" cm="1">
        <f t="array" ref="FX131">FW131*FV131-SUM(FW131*DW131:FT131*$DW$114:$FT$114)</f>
        <v>0</v>
      </c>
      <c r="FY131" s="23"/>
      <c r="FZ131" s="3">
        <v>70</v>
      </c>
      <c r="GA131" s="3">
        <v>6</v>
      </c>
      <c r="GB131" s="1"/>
      <c r="GC131" s="3">
        <v>70</v>
      </c>
      <c r="GD131" s="47">
        <v>385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3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 t="s">
        <v>126</v>
      </c>
      <c r="ID131" s="3">
        <v>273</v>
      </c>
      <c r="IE131" s="3">
        <v>3</v>
      </c>
      <c r="IF131" s="12" cm="1">
        <f t="array" ref="IF131">IE131*ID131-SUM(IE131*GE131:IB131*$GE$114:$IB$114)</f>
        <v>0</v>
      </c>
      <c r="IG131" s="23"/>
      <c r="IH131" s="3">
        <v>45</v>
      </c>
      <c r="II131" s="3">
        <v>6</v>
      </c>
      <c r="IJ131" s="1"/>
      <c r="IK131" s="3">
        <v>45</v>
      </c>
      <c r="IL131" s="47">
        <v>409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1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2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3</v>
      </c>
      <c r="KF131" s="3">
        <v>3</v>
      </c>
      <c r="KG131" s="3">
        <v>0</v>
      </c>
      <c r="KH131" s="3">
        <v>0</v>
      </c>
      <c r="KI131" s="3">
        <v>0</v>
      </c>
      <c r="KJ131" s="3">
        <v>0</v>
      </c>
      <c r="KK131" s="3" t="s">
        <v>85</v>
      </c>
      <c r="KL131" s="3">
        <v>494</v>
      </c>
      <c r="KM131" s="3">
        <v>1</v>
      </c>
      <c r="KN131" s="12" cm="1">
        <f t="array" ref="KN131">KM131*KL131-SUM(KM131*IM131:KJ131*$IM$114:$KJ$114)</f>
        <v>0</v>
      </c>
    </row>
    <row r="132" spans="1:300" x14ac:dyDescent="0.35">
      <c r="A132" s="23"/>
      <c r="B132" s="3">
        <v>50</v>
      </c>
      <c r="C132" s="3">
        <v>2</v>
      </c>
      <c r="D132" s="1"/>
      <c r="E132" s="3">
        <v>49</v>
      </c>
      <c r="F132" s="47">
        <v>464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1</v>
      </c>
      <c r="W132" s="3">
        <v>0</v>
      </c>
      <c r="X132" s="3">
        <v>0</v>
      </c>
      <c r="Y132" s="3">
        <v>3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 t="s">
        <v>85</v>
      </c>
      <c r="BF132" s="3">
        <v>420</v>
      </c>
      <c r="BG132" s="3">
        <v>1</v>
      </c>
      <c r="BH132" s="12" cm="1">
        <f t="array" ref="BH132">BG132*BF132-SUM(BG132*G132:BD132*$G$114:$BD$114)</f>
        <v>0</v>
      </c>
      <c r="BI132" s="23"/>
      <c r="BJ132" s="3">
        <v>11</v>
      </c>
      <c r="BK132" s="3">
        <v>3</v>
      </c>
      <c r="BL132" s="1"/>
      <c r="BM132" s="3"/>
      <c r="BN132" s="47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12"/>
      <c r="DQ132" s="23"/>
      <c r="DR132" s="3">
        <v>85</v>
      </c>
      <c r="DS132" s="3">
        <v>3</v>
      </c>
      <c r="DT132" s="1"/>
      <c r="DU132" s="3">
        <v>84</v>
      </c>
      <c r="DV132" s="47">
        <v>429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1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1</v>
      </c>
      <c r="EP132" s="3">
        <v>7</v>
      </c>
      <c r="EQ132" s="3">
        <v>0</v>
      </c>
      <c r="ER132" s="3">
        <v>0</v>
      </c>
      <c r="ES132" s="3">
        <v>0</v>
      </c>
      <c r="ET132" s="3">
        <v>2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 t="s">
        <v>85</v>
      </c>
      <c r="FV132" s="3">
        <v>939</v>
      </c>
      <c r="FW132" s="3">
        <v>2</v>
      </c>
      <c r="FX132" s="12" cm="1">
        <f t="array" ref="FX132">FW132*FV132-SUM(FW132*DW132:FT132*$DW$114:$FT$114)</f>
        <v>0</v>
      </c>
      <c r="FY132" s="23"/>
      <c r="FZ132" s="3">
        <v>42</v>
      </c>
      <c r="GA132" s="3">
        <v>4</v>
      </c>
      <c r="GB132" s="1"/>
      <c r="GC132" s="3">
        <v>42</v>
      </c>
      <c r="GD132" s="47">
        <v>390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1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3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2</v>
      </c>
      <c r="IB132" s="3">
        <v>0</v>
      </c>
      <c r="IC132" s="3" t="s">
        <v>126</v>
      </c>
      <c r="ID132" s="3">
        <v>273</v>
      </c>
      <c r="IE132" s="3">
        <v>2</v>
      </c>
      <c r="IF132" s="12" cm="1">
        <f t="array" ref="IF132">IE132*ID132-SUM(IE132*GE132:IB132*$GE$114:$IB$114)</f>
        <v>0</v>
      </c>
      <c r="IG132" s="23"/>
      <c r="IH132" s="3">
        <v>90</v>
      </c>
      <c r="II132" s="3">
        <v>7</v>
      </c>
      <c r="IJ132" s="1"/>
      <c r="IK132" s="3">
        <v>90</v>
      </c>
      <c r="IL132" s="47">
        <v>412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3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2</v>
      </c>
      <c r="JM132" s="3">
        <v>0</v>
      </c>
      <c r="JN132" s="3">
        <v>0</v>
      </c>
      <c r="JO132" s="3">
        <v>0</v>
      </c>
      <c r="JP132" s="3">
        <v>0</v>
      </c>
      <c r="JQ132" s="3">
        <v>3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 t="s">
        <v>31</v>
      </c>
      <c r="KL132" s="3">
        <v>532</v>
      </c>
      <c r="KM132" s="3">
        <v>1</v>
      </c>
      <c r="KN132" s="12" cm="1">
        <f t="array" ref="KN132">KM132*KL132-SUM(KM132*IM132:KJ132*$IM$114:$KJ$114)</f>
        <v>0</v>
      </c>
    </row>
    <row r="133" spans="1:300" x14ac:dyDescent="0.35">
      <c r="A133" s="23"/>
      <c r="B133" s="3">
        <v>23</v>
      </c>
      <c r="C133" s="3">
        <v>4</v>
      </c>
      <c r="D133" s="1"/>
      <c r="E133" s="3">
        <v>23</v>
      </c>
      <c r="F133" s="47">
        <v>470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4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  <c r="BD133" s="3">
        <v>0</v>
      </c>
      <c r="BE133" s="3" t="s">
        <v>126</v>
      </c>
      <c r="BF133" s="3">
        <v>412</v>
      </c>
      <c r="BG133" s="3">
        <v>1</v>
      </c>
      <c r="BH133" s="12" cm="1">
        <f t="array" ref="BH133">BG133*BF133-SUM(BG133*G133:BD133*$G$114:$BD$114)</f>
        <v>0</v>
      </c>
      <c r="BI133" s="23"/>
      <c r="BJ133" s="3">
        <v>60</v>
      </c>
      <c r="BK133" s="3">
        <v>3</v>
      </c>
      <c r="BL133" s="1"/>
      <c r="BM133" s="3"/>
      <c r="BN133" s="47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12"/>
      <c r="DQ133" s="23"/>
      <c r="DR133" s="3">
        <v>119</v>
      </c>
      <c r="DS133" s="3">
        <v>3</v>
      </c>
      <c r="DT133" s="1"/>
      <c r="DU133" s="3">
        <v>119</v>
      </c>
      <c r="DV133" s="47">
        <v>439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3</v>
      </c>
      <c r="EF133" s="3">
        <v>6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 t="s">
        <v>85</v>
      </c>
      <c r="FV133" s="3">
        <v>939</v>
      </c>
      <c r="FW133" s="3">
        <v>2</v>
      </c>
      <c r="FX133" s="12" cm="1">
        <f t="array" ref="FX133">FW133*FV133-SUM(FW133*DW133:FT133*$DW$114:$FT$114)</f>
        <v>0</v>
      </c>
      <c r="FY133" s="23"/>
      <c r="FZ133" s="3">
        <v>67</v>
      </c>
      <c r="GA133" s="3">
        <v>7</v>
      </c>
      <c r="GB133" s="1"/>
      <c r="GC133" s="3">
        <v>67</v>
      </c>
      <c r="GD133" s="47">
        <v>395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1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2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 t="s">
        <v>126</v>
      </c>
      <c r="ID133" s="3">
        <v>273</v>
      </c>
      <c r="IE133" s="3">
        <v>2</v>
      </c>
      <c r="IF133" s="12" cm="1">
        <f t="array" ref="IF133">IE133*ID133-SUM(IE133*GE133:IB133*$GE$114:$IB$114)</f>
        <v>0</v>
      </c>
      <c r="IG133" s="23"/>
      <c r="IH133" s="3">
        <v>54</v>
      </c>
      <c r="II133" s="3">
        <v>6</v>
      </c>
      <c r="IJ133" s="1"/>
      <c r="IK133" s="3">
        <v>53</v>
      </c>
      <c r="IL133" s="47">
        <v>415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4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1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2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 t="s">
        <v>126</v>
      </c>
      <c r="KL133" s="3">
        <v>421</v>
      </c>
      <c r="KM133" s="3">
        <v>1</v>
      </c>
      <c r="KN133" s="12" cm="1">
        <f t="array" ref="KN133">KM133*KL133-SUM(KM133*IM133:KJ133*$IM$114:$KJ$114)</f>
        <v>0</v>
      </c>
    </row>
    <row r="134" spans="1:300" x14ac:dyDescent="0.35">
      <c r="A134" s="23"/>
      <c r="B134" s="3">
        <v>53</v>
      </c>
      <c r="C134" s="3">
        <v>3</v>
      </c>
      <c r="D134" s="1"/>
      <c r="E134" s="3">
        <v>52</v>
      </c>
      <c r="F134" s="47">
        <v>472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2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</v>
      </c>
      <c r="AN134" s="3">
        <v>3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 t="s">
        <v>31</v>
      </c>
      <c r="BF134" s="3">
        <v>265</v>
      </c>
      <c r="BG134" s="3">
        <v>1</v>
      </c>
      <c r="BH134" s="12" cm="1">
        <f t="array" ref="BH134">BG134*BF134-SUM(BG134*G134:BD134*$G$114:$BD$114)</f>
        <v>0</v>
      </c>
      <c r="BI134" s="23"/>
      <c r="BJ134" s="3">
        <v>32</v>
      </c>
      <c r="BK134" s="3">
        <v>7</v>
      </c>
      <c r="BL134" s="1"/>
      <c r="BM134" s="3"/>
      <c r="BN134" s="47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12"/>
      <c r="DQ134" s="23"/>
      <c r="DR134" s="3">
        <v>79</v>
      </c>
      <c r="DS134" s="3">
        <v>3</v>
      </c>
      <c r="DT134" s="1"/>
      <c r="DU134" s="3">
        <v>79</v>
      </c>
      <c r="DV134" s="47">
        <v>443</v>
      </c>
      <c r="DW134" s="3">
        <v>0</v>
      </c>
      <c r="DX134" s="3">
        <v>0</v>
      </c>
      <c r="DY134" s="3">
        <v>2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2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4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1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 t="s">
        <v>33</v>
      </c>
      <c r="FV134" s="3">
        <v>850</v>
      </c>
      <c r="FW134" s="3">
        <v>1</v>
      </c>
      <c r="FX134" s="12" cm="1">
        <f t="array" ref="FX134">FW134*FV134-SUM(FW134*DW134:FT134*$DW$114:$FT$114)</f>
        <v>0</v>
      </c>
      <c r="FY134" s="23"/>
      <c r="FZ134" s="3">
        <v>37</v>
      </c>
      <c r="GA134" s="3">
        <v>3</v>
      </c>
      <c r="GB134" s="1"/>
      <c r="GC134" s="3">
        <v>37</v>
      </c>
      <c r="GD134" s="47">
        <v>398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1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1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 t="s">
        <v>33</v>
      </c>
      <c r="ID134" s="3">
        <v>143</v>
      </c>
      <c r="IE134" s="3">
        <v>5</v>
      </c>
      <c r="IF134" s="12" cm="1">
        <f t="array" ref="IF134">IE134*ID134-SUM(IE134*GE134:IB134*$GE$114:$IB$114)</f>
        <v>0</v>
      </c>
      <c r="IG134" s="23"/>
      <c r="IH134" s="3">
        <v>80</v>
      </c>
      <c r="II134" s="3">
        <v>3</v>
      </c>
      <c r="IJ134" s="1"/>
      <c r="IK134" s="3">
        <v>80</v>
      </c>
      <c r="IL134" s="47">
        <v>418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3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3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 t="s">
        <v>33</v>
      </c>
      <c r="KL134" s="3">
        <v>345</v>
      </c>
      <c r="KM134" s="3">
        <v>2</v>
      </c>
      <c r="KN134" s="12" cm="1">
        <f t="array" ref="KN134">KM134*KL134-SUM(KM134*IM134:KJ134*$IM$114:$KJ$114)</f>
        <v>0</v>
      </c>
    </row>
    <row r="135" spans="1:300" x14ac:dyDescent="0.35">
      <c r="A135" s="23"/>
      <c r="B135" s="3">
        <v>42</v>
      </c>
      <c r="C135" s="3">
        <v>4</v>
      </c>
      <c r="D135" s="1"/>
      <c r="E135" s="3">
        <v>42</v>
      </c>
      <c r="F135" s="47">
        <v>474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3</v>
      </c>
      <c r="AJ135" s="3">
        <v>0</v>
      </c>
      <c r="AK135" s="3">
        <v>0</v>
      </c>
      <c r="AL135" s="3">
        <v>0</v>
      </c>
      <c r="AM135" s="3">
        <v>1</v>
      </c>
      <c r="AN135" s="3">
        <v>1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1</v>
      </c>
      <c r="BC135" s="3">
        <v>0</v>
      </c>
      <c r="BD135" s="3">
        <v>0</v>
      </c>
      <c r="BE135" s="3" t="s">
        <v>85</v>
      </c>
      <c r="BF135" s="3">
        <v>420</v>
      </c>
      <c r="BG135" s="3">
        <v>1</v>
      </c>
      <c r="BH135" s="12" cm="1">
        <f t="array" ref="BH135">BG135*BF135-SUM(BG135*G135:BD135*$G$114:$BD$114)</f>
        <v>0</v>
      </c>
      <c r="BI135" s="23"/>
      <c r="BJ135" s="3">
        <v>49</v>
      </c>
      <c r="BK135" s="3">
        <v>7</v>
      </c>
      <c r="BL135" s="1"/>
      <c r="BM135" s="3"/>
      <c r="BN135" s="47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12"/>
      <c r="DQ135" s="23"/>
      <c r="DR135" s="3">
        <v>98</v>
      </c>
      <c r="DS135" s="3">
        <v>12</v>
      </c>
      <c r="DT135" s="1"/>
      <c r="DU135" s="3">
        <v>98</v>
      </c>
      <c r="DV135" s="47">
        <v>446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1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3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2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 t="s">
        <v>32</v>
      </c>
      <c r="FV135" s="3">
        <v>538</v>
      </c>
      <c r="FW135" s="3">
        <v>2</v>
      </c>
      <c r="FX135" s="12" cm="1">
        <f t="array" ref="FX135">FW135*FV135-SUM(FW135*DW135:FT135*$DW$114:$FT$114)</f>
        <v>0</v>
      </c>
      <c r="FY135" s="23"/>
      <c r="FZ135" s="3">
        <v>54</v>
      </c>
      <c r="GA135" s="3">
        <v>4</v>
      </c>
      <c r="GB135" s="1"/>
      <c r="GC135" s="3">
        <v>53</v>
      </c>
      <c r="GD135" s="47">
        <v>404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1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1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1</v>
      </c>
      <c r="IC135" s="3" t="s">
        <v>85</v>
      </c>
      <c r="ID135" s="3">
        <v>154</v>
      </c>
      <c r="IE135" s="3">
        <v>3</v>
      </c>
      <c r="IF135" s="12" cm="1">
        <f t="array" ref="IF135">IE135*ID135-SUM(IE135*GE135:IB135*$GE$114:$IB$114)</f>
        <v>0</v>
      </c>
      <c r="IG135" s="23"/>
      <c r="IH135" s="3">
        <v>73</v>
      </c>
      <c r="II135" s="3">
        <v>6</v>
      </c>
      <c r="IJ135" s="1"/>
      <c r="IK135" s="3">
        <v>73</v>
      </c>
      <c r="IL135" s="47">
        <v>422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2</v>
      </c>
      <c r="KA135" s="3">
        <v>2</v>
      </c>
      <c r="KB135" s="3">
        <v>1</v>
      </c>
      <c r="KC135" s="3">
        <v>0</v>
      </c>
      <c r="KD135" s="3">
        <v>0</v>
      </c>
      <c r="KE135" s="3">
        <v>0</v>
      </c>
      <c r="KF135" s="3">
        <v>1</v>
      </c>
      <c r="KG135" s="3">
        <v>0</v>
      </c>
      <c r="KH135" s="3">
        <v>0</v>
      </c>
      <c r="KI135" s="3">
        <v>0</v>
      </c>
      <c r="KJ135" s="3">
        <v>2</v>
      </c>
      <c r="KK135" s="3" t="s">
        <v>31</v>
      </c>
      <c r="KL135" s="3">
        <v>532</v>
      </c>
      <c r="KM135" s="3">
        <v>1</v>
      </c>
      <c r="KN135" s="12" cm="1">
        <f t="array" ref="KN135">KM135*KL135-SUM(KM135*IM135:KJ135*$IM$114:$KJ$114)</f>
        <v>0</v>
      </c>
    </row>
    <row r="136" spans="1:300" x14ac:dyDescent="0.35">
      <c r="A136" s="23"/>
      <c r="B136" s="3">
        <v>27</v>
      </c>
      <c r="C136" s="3">
        <v>3</v>
      </c>
      <c r="D136" s="1"/>
      <c r="E136" s="3">
        <v>27</v>
      </c>
      <c r="F136" s="4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12"/>
      <c r="BI136" s="23"/>
      <c r="BJ136" s="3">
        <v>33</v>
      </c>
      <c r="BK136" s="3">
        <v>9</v>
      </c>
      <c r="BL136" s="1"/>
      <c r="BM136" s="3"/>
      <c r="BN136" s="47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12"/>
      <c r="DQ136" s="23"/>
      <c r="DR136" s="3">
        <v>83</v>
      </c>
      <c r="DS136" s="3">
        <v>10</v>
      </c>
      <c r="DT136" s="1"/>
      <c r="DU136" s="3">
        <v>83</v>
      </c>
      <c r="DV136" s="47">
        <v>448</v>
      </c>
      <c r="DW136" s="3">
        <v>0</v>
      </c>
      <c r="DX136" s="3">
        <v>0</v>
      </c>
      <c r="DY136" s="3">
        <v>7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1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1</v>
      </c>
      <c r="FT136" s="3">
        <v>0</v>
      </c>
      <c r="FU136" s="3" t="s">
        <v>33</v>
      </c>
      <c r="FV136" s="3">
        <v>850</v>
      </c>
      <c r="FW136" s="3">
        <v>1</v>
      </c>
      <c r="FX136" s="12" cm="1">
        <f t="array" ref="FX136">FW136*FV136-SUM(FW136*DW136:FT136*$DW$114:$FT$114)</f>
        <v>0</v>
      </c>
      <c r="FY136" s="23"/>
      <c r="FZ136" s="3">
        <v>64</v>
      </c>
      <c r="GA136" s="3">
        <v>5</v>
      </c>
      <c r="GB136" s="1"/>
      <c r="GC136" s="3">
        <v>64</v>
      </c>
      <c r="GD136" s="47">
        <v>405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1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1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2</v>
      </c>
      <c r="IC136" s="3" t="s">
        <v>126</v>
      </c>
      <c r="ID136" s="3">
        <v>273</v>
      </c>
      <c r="IE136" s="3">
        <v>2</v>
      </c>
      <c r="IF136" s="12" cm="1">
        <f t="array" ref="IF136">IE136*ID136-SUM(IE136*GE136:IB136*$GE$114:$IB$114)</f>
        <v>0</v>
      </c>
      <c r="IG136" s="23"/>
      <c r="IH136" s="3">
        <v>78</v>
      </c>
      <c r="II136" s="3">
        <v>5</v>
      </c>
      <c r="IJ136" s="1"/>
      <c r="IK136" s="3">
        <v>78</v>
      </c>
      <c r="IL136" s="47">
        <v>423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5</v>
      </c>
      <c r="KB136" s="3">
        <v>0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0</v>
      </c>
      <c r="KJ136" s="3">
        <v>0</v>
      </c>
      <c r="KK136" s="3" t="s">
        <v>33</v>
      </c>
      <c r="KL136" s="3">
        <v>345</v>
      </c>
      <c r="KM136" s="3">
        <v>1</v>
      </c>
      <c r="KN136" s="12" cm="1">
        <f t="array" ref="KN136">KM136*KL136-SUM(KM136*IM136:KJ136*$IM$114:$KJ$114)</f>
        <v>0</v>
      </c>
    </row>
    <row r="137" spans="1:300" x14ac:dyDescent="0.35">
      <c r="A137" s="23"/>
      <c r="B137" s="3">
        <v>67</v>
      </c>
      <c r="C137" s="3">
        <v>4</v>
      </c>
      <c r="D137" s="1"/>
      <c r="E137" s="3">
        <v>67</v>
      </c>
      <c r="F137" s="4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12"/>
      <c r="BI137" s="23"/>
      <c r="BJ137" s="3">
        <v>59</v>
      </c>
      <c r="BK137" s="3">
        <v>7</v>
      </c>
      <c r="BL137" s="1"/>
      <c r="BM137" s="3"/>
      <c r="BN137" s="47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12"/>
      <c r="DQ137" s="23"/>
      <c r="DR137" s="3">
        <v>106</v>
      </c>
      <c r="DS137" s="3">
        <v>14</v>
      </c>
      <c r="DT137" s="1"/>
      <c r="DU137" s="3">
        <v>106</v>
      </c>
      <c r="DV137" s="47">
        <v>449</v>
      </c>
      <c r="DW137" s="3">
        <v>0</v>
      </c>
      <c r="DX137" s="3">
        <v>0</v>
      </c>
      <c r="DY137" s="3">
        <v>7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1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2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1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 t="s">
        <v>85</v>
      </c>
      <c r="FV137" s="3">
        <v>939</v>
      </c>
      <c r="FW137" s="3">
        <v>1</v>
      </c>
      <c r="FX137" s="12" cm="1">
        <f t="array" ref="FX137">FW137*FV137-SUM(FW137*DW137:FT137*$DW$114:$FT$114)</f>
        <v>0</v>
      </c>
      <c r="FY137" s="23"/>
      <c r="FZ137" s="3">
        <v>19</v>
      </c>
      <c r="GA137" s="3">
        <v>5</v>
      </c>
      <c r="GB137" s="1"/>
      <c r="GC137" s="3">
        <v>19</v>
      </c>
      <c r="GD137" s="47">
        <v>406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1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1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2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 t="s">
        <v>32</v>
      </c>
      <c r="ID137" s="3">
        <v>250</v>
      </c>
      <c r="IE137" s="3">
        <v>2</v>
      </c>
      <c r="IF137" s="12" cm="1">
        <f t="array" ref="IF137">IE137*ID137-SUM(IE137*GE137:IB137*$GE$114:$IB$114)</f>
        <v>0</v>
      </c>
      <c r="IG137" s="23"/>
      <c r="IH137" s="3">
        <v>35</v>
      </c>
      <c r="II137" s="3">
        <v>5</v>
      </c>
      <c r="IJ137" s="1"/>
      <c r="IK137" s="3">
        <v>35</v>
      </c>
      <c r="IL137" s="47">
        <v>424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1</v>
      </c>
      <c r="KA137" s="3">
        <v>1</v>
      </c>
      <c r="KB137" s="3">
        <v>1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3</v>
      </c>
      <c r="KK137" s="3" t="s">
        <v>85</v>
      </c>
      <c r="KL137" s="3">
        <v>494</v>
      </c>
      <c r="KM137" s="3">
        <v>2</v>
      </c>
      <c r="KN137" s="12" cm="1">
        <f t="array" ref="KN137">KM137*KL137-SUM(KM137*IM137:KJ137*$IM$114:$KJ$114)</f>
        <v>0</v>
      </c>
    </row>
    <row r="138" spans="1:300" x14ac:dyDescent="0.35">
      <c r="A138" s="23"/>
      <c r="B138" s="3">
        <v>43</v>
      </c>
      <c r="C138" s="3">
        <v>1</v>
      </c>
      <c r="D138" s="1"/>
      <c r="E138" s="3">
        <v>43</v>
      </c>
      <c r="F138" s="4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12"/>
      <c r="BI138" s="23"/>
      <c r="BJ138" s="3">
        <v>31</v>
      </c>
      <c r="BK138" s="3">
        <v>5</v>
      </c>
      <c r="BL138" s="1"/>
      <c r="BM138" s="3"/>
      <c r="BN138" s="47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12"/>
      <c r="DQ138" s="23"/>
      <c r="DR138" s="3">
        <v>99</v>
      </c>
      <c r="DS138" s="3">
        <v>13</v>
      </c>
      <c r="DT138" s="1"/>
      <c r="DU138" s="3">
        <v>99</v>
      </c>
      <c r="DV138" s="47">
        <v>454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8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1</v>
      </c>
      <c r="FD138" s="3">
        <v>2</v>
      </c>
      <c r="FE138" s="3">
        <v>0</v>
      </c>
      <c r="FF138" s="3">
        <v>1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2</v>
      </c>
      <c r="FT138" s="3">
        <v>0</v>
      </c>
      <c r="FU138" s="3" t="s">
        <v>85</v>
      </c>
      <c r="FV138" s="3">
        <v>939</v>
      </c>
      <c r="FW138" s="3">
        <v>1</v>
      </c>
      <c r="FX138" s="12" cm="1">
        <f t="array" ref="FX138">FW138*FV138-SUM(FW138*DW138:FT138*$DW$114:$FT$114)</f>
        <v>0</v>
      </c>
      <c r="FY138" s="23"/>
      <c r="FZ138" s="3">
        <v>78</v>
      </c>
      <c r="GA138" s="3">
        <v>5</v>
      </c>
      <c r="GB138" s="1"/>
      <c r="GC138" s="3">
        <v>77</v>
      </c>
      <c r="GD138" s="47">
        <v>415</v>
      </c>
      <c r="GE138" s="3">
        <v>0</v>
      </c>
      <c r="GF138" s="3">
        <v>0</v>
      </c>
      <c r="GG138" s="3">
        <v>0</v>
      </c>
      <c r="GH138" s="3">
        <v>1</v>
      </c>
      <c r="GI138" s="3">
        <v>0</v>
      </c>
      <c r="GJ138" s="3">
        <v>1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1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2</v>
      </c>
      <c r="IB138" s="3">
        <v>0</v>
      </c>
      <c r="IC138" s="3" t="s">
        <v>126</v>
      </c>
      <c r="ID138" s="3">
        <v>273</v>
      </c>
      <c r="IE138" s="3">
        <v>1</v>
      </c>
      <c r="IF138" s="12" cm="1">
        <f t="array" ref="IF138">IE138*ID138-SUM(IE138*GE138:IB138*$GE$114:$IB$114)</f>
        <v>0</v>
      </c>
      <c r="IG138" s="23"/>
      <c r="IH138" s="3">
        <v>40</v>
      </c>
      <c r="II138" s="3">
        <v>5</v>
      </c>
      <c r="IJ138" s="1"/>
      <c r="IK138" s="3">
        <v>40</v>
      </c>
      <c r="IL138" s="47">
        <v>427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3</v>
      </c>
      <c r="JF138" s="3">
        <v>4</v>
      </c>
      <c r="JG138" s="3">
        <v>0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 t="s">
        <v>31</v>
      </c>
      <c r="KL138" s="3">
        <v>532</v>
      </c>
      <c r="KM138" s="3">
        <v>1</v>
      </c>
      <c r="KN138" s="12" cm="1">
        <f t="array" ref="KN138">KM138*KL138-SUM(KM138*IM138:KJ138*$IM$114:$KJ$114)</f>
        <v>0</v>
      </c>
    </row>
    <row r="139" spans="1:300" x14ac:dyDescent="0.35">
      <c r="A139" s="23"/>
      <c r="B139" s="3">
        <v>61</v>
      </c>
      <c r="C139" s="3">
        <v>2</v>
      </c>
      <c r="D139" s="1"/>
      <c r="E139" s="3">
        <v>60</v>
      </c>
      <c r="F139" s="4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12"/>
      <c r="BI139" s="23"/>
      <c r="BJ139" s="3">
        <v>34</v>
      </c>
      <c r="BK139" s="3">
        <v>6</v>
      </c>
      <c r="BL139" s="1"/>
      <c r="BM139" s="3"/>
      <c r="BN139" s="47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12"/>
      <c r="DQ139" s="23"/>
      <c r="DR139" s="3">
        <v>55</v>
      </c>
      <c r="DS139" s="3">
        <v>4</v>
      </c>
      <c r="DT139" s="1"/>
      <c r="DU139" s="3">
        <v>54</v>
      </c>
      <c r="DV139" s="47">
        <v>459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7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2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3</v>
      </c>
      <c r="FD139" s="3">
        <v>0</v>
      </c>
      <c r="FE139" s="3">
        <v>0</v>
      </c>
      <c r="FF139" s="3">
        <v>0</v>
      </c>
      <c r="FG139" s="3">
        <v>1</v>
      </c>
      <c r="FH139" s="3">
        <v>0</v>
      </c>
      <c r="FI139" s="3">
        <v>0</v>
      </c>
      <c r="FJ139" s="3">
        <v>0</v>
      </c>
      <c r="FK139" s="3">
        <v>1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 t="s">
        <v>85</v>
      </c>
      <c r="FV139" s="3">
        <v>939</v>
      </c>
      <c r="FW139" s="3">
        <v>1</v>
      </c>
      <c r="FX139" s="12" cm="1">
        <f t="array" ref="FX139">FW139*FV139-SUM(FW139*DW139:FT139*$DW$114:$FT$114)</f>
        <v>0</v>
      </c>
      <c r="FY139" s="23"/>
      <c r="FZ139" s="3">
        <v>21</v>
      </c>
      <c r="GA139" s="3">
        <v>6</v>
      </c>
      <c r="GB139" s="1"/>
      <c r="GC139" s="3">
        <v>20</v>
      </c>
      <c r="GD139" s="47">
        <v>416</v>
      </c>
      <c r="GE139" s="3">
        <v>0</v>
      </c>
      <c r="GF139" s="3">
        <v>3</v>
      </c>
      <c r="GG139" s="3">
        <v>0</v>
      </c>
      <c r="GH139" s="3">
        <v>0</v>
      </c>
      <c r="GI139" s="3">
        <v>1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2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 t="s">
        <v>32</v>
      </c>
      <c r="ID139" s="3">
        <v>250</v>
      </c>
      <c r="IE139" s="3">
        <v>3</v>
      </c>
      <c r="IF139" s="12" cm="1">
        <f t="array" ref="IF139">IE139*ID139-SUM(IE139*GE139:IB139*$GE$114:$IB$114)</f>
        <v>0</v>
      </c>
      <c r="IG139" s="23"/>
      <c r="IH139" s="3">
        <v>52</v>
      </c>
      <c r="II139" s="3">
        <v>6</v>
      </c>
      <c r="IJ139" s="1"/>
      <c r="IK139" s="3">
        <v>52</v>
      </c>
      <c r="IL139" s="47">
        <v>429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1</v>
      </c>
      <c r="JF139" s="3">
        <v>1</v>
      </c>
      <c r="JG139" s="3">
        <v>0</v>
      </c>
      <c r="JH139" s="3">
        <v>0</v>
      </c>
      <c r="JI139" s="3">
        <v>0</v>
      </c>
      <c r="JJ139" s="3">
        <v>0</v>
      </c>
      <c r="JK139" s="3">
        <v>1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3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 t="s">
        <v>85</v>
      </c>
      <c r="KL139" s="3">
        <v>494</v>
      </c>
      <c r="KM139" s="3">
        <v>2</v>
      </c>
      <c r="KN139" s="12" cm="1">
        <f t="array" ref="KN139">KM139*KL139-SUM(KM139*IM139:KJ139*$IM$114:$KJ$114)</f>
        <v>0</v>
      </c>
    </row>
    <row r="140" spans="1:300" x14ac:dyDescent="0.35">
      <c r="A140" s="23"/>
      <c r="B140" s="3">
        <v>34</v>
      </c>
      <c r="C140" s="3">
        <v>4</v>
      </c>
      <c r="D140" s="1"/>
      <c r="E140" s="3">
        <v>33</v>
      </c>
      <c r="F140" s="4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12"/>
      <c r="BI140" s="23"/>
      <c r="BJ140" s="3">
        <v>26</v>
      </c>
      <c r="BK140" s="3">
        <v>5</v>
      </c>
      <c r="BL140" s="1"/>
      <c r="BM140" s="3"/>
      <c r="BN140" s="47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12"/>
      <c r="DQ140" s="23"/>
      <c r="DR140" s="3">
        <v>50</v>
      </c>
      <c r="DS140" s="3">
        <v>5</v>
      </c>
      <c r="DT140" s="1"/>
      <c r="DU140" s="3">
        <v>50</v>
      </c>
      <c r="DV140" s="47">
        <v>466</v>
      </c>
      <c r="DW140" s="3">
        <v>0</v>
      </c>
      <c r="DX140" s="3">
        <v>0</v>
      </c>
      <c r="DY140" s="3">
        <v>0</v>
      </c>
      <c r="DZ140" s="3">
        <v>0</v>
      </c>
      <c r="EA140" s="3">
        <v>4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1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 t="s">
        <v>32</v>
      </c>
      <c r="FV140" s="3">
        <v>538</v>
      </c>
      <c r="FW140" s="3">
        <v>2</v>
      </c>
      <c r="FX140" s="12" cm="1">
        <f t="array" ref="FX140">FW140*FV140-SUM(FW140*DW140:FT140*$DW$114:$FT$114)</f>
        <v>0</v>
      </c>
      <c r="FY140" s="23"/>
      <c r="FZ140" s="3">
        <v>61</v>
      </c>
      <c r="GA140" s="3">
        <v>3</v>
      </c>
      <c r="GB140" s="1"/>
      <c r="GC140" s="3">
        <v>61</v>
      </c>
      <c r="GD140" s="47">
        <v>420</v>
      </c>
      <c r="GE140" s="3">
        <v>0</v>
      </c>
      <c r="GF140" s="3">
        <v>3</v>
      </c>
      <c r="GG140" s="3">
        <v>1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3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 t="s">
        <v>126</v>
      </c>
      <c r="ID140" s="3">
        <v>273</v>
      </c>
      <c r="IE140" s="3">
        <v>1</v>
      </c>
      <c r="IF140" s="12" cm="1">
        <f t="array" ref="IF140">IE140*ID140-SUM(IE140*GE140:IB140*$GE$114:$IB$114)</f>
        <v>0</v>
      </c>
      <c r="IG140" s="23"/>
      <c r="IH140" s="3">
        <v>44</v>
      </c>
      <c r="II140" s="3">
        <v>6</v>
      </c>
      <c r="IJ140" s="1"/>
      <c r="IK140" s="3">
        <v>43</v>
      </c>
      <c r="IL140" s="47">
        <v>432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2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3</v>
      </c>
      <c r="JJ140" s="3">
        <v>0</v>
      </c>
      <c r="JK140" s="3">
        <v>0</v>
      </c>
      <c r="JL140" s="3">
        <v>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6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 t="s">
        <v>31</v>
      </c>
      <c r="KL140" s="3">
        <v>532</v>
      </c>
      <c r="KM140" s="3">
        <v>1</v>
      </c>
      <c r="KN140" s="12" cm="1">
        <f t="array" ref="KN140">KM140*KL140-SUM(KM140*IM140:KJ140*$IM$114:$KJ$114)</f>
        <v>0</v>
      </c>
    </row>
    <row r="141" spans="1:300" x14ac:dyDescent="0.35">
      <c r="A141" s="23"/>
      <c r="B141" s="3">
        <v>31</v>
      </c>
      <c r="C141" s="3">
        <v>1</v>
      </c>
      <c r="D141" s="1"/>
      <c r="E141" s="3">
        <v>31</v>
      </c>
      <c r="F141" s="4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12"/>
      <c r="BI141" s="23"/>
      <c r="BJ141" s="3">
        <v>39</v>
      </c>
      <c r="BK141" s="3">
        <v>6</v>
      </c>
      <c r="BL141" s="1"/>
      <c r="BM141" s="3"/>
      <c r="BN141" s="47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12"/>
      <c r="DQ141" s="23"/>
      <c r="DR141" s="3">
        <v>89</v>
      </c>
      <c r="DS141" s="3">
        <v>14</v>
      </c>
      <c r="DT141" s="1"/>
      <c r="DU141" s="3">
        <v>89</v>
      </c>
      <c r="DV141" s="47">
        <v>473</v>
      </c>
      <c r="DW141" s="3">
        <v>2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2</v>
      </c>
      <c r="EZ141" s="3">
        <v>0</v>
      </c>
      <c r="FA141" s="3">
        <v>0</v>
      </c>
      <c r="FB141" s="3">
        <v>0</v>
      </c>
      <c r="FC141" s="3">
        <v>0</v>
      </c>
      <c r="FD141" s="3">
        <v>1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6</v>
      </c>
      <c r="FR141" s="3">
        <v>0</v>
      </c>
      <c r="FS141" s="3">
        <v>0</v>
      </c>
      <c r="FT141" s="3">
        <v>0</v>
      </c>
      <c r="FU141" s="3" t="s">
        <v>33</v>
      </c>
      <c r="FV141" s="3">
        <v>850</v>
      </c>
      <c r="FW141" s="3">
        <v>2</v>
      </c>
      <c r="FX141" s="12" cm="1">
        <f t="array" ref="FX141">FW141*FV141-SUM(FW141*DW141:FT141*$DW$114:$FT$114)</f>
        <v>0</v>
      </c>
      <c r="FY141" s="23"/>
      <c r="FZ141" s="3">
        <v>68</v>
      </c>
      <c r="GA141" s="3">
        <v>6</v>
      </c>
      <c r="GB141" s="1"/>
      <c r="GC141" s="3">
        <v>68</v>
      </c>
      <c r="GD141" s="47">
        <v>425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1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4</v>
      </c>
      <c r="HT141" s="3">
        <v>0</v>
      </c>
      <c r="HU141" s="3">
        <v>1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 t="s">
        <v>126</v>
      </c>
      <c r="ID141" s="3">
        <v>273</v>
      </c>
      <c r="IE141" s="3">
        <v>2</v>
      </c>
      <c r="IF141" s="12" cm="1">
        <f t="array" ref="IF141">IE141*ID141-SUM(IE141*GE141:IB141*$GE$114:$IB$114)</f>
        <v>0</v>
      </c>
      <c r="IG141" s="23"/>
      <c r="IH141" s="3">
        <v>77</v>
      </c>
      <c r="II141" s="3">
        <v>6</v>
      </c>
      <c r="IJ141" s="1"/>
      <c r="IK141" s="3">
        <v>77</v>
      </c>
      <c r="IL141" s="47">
        <v>440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3</v>
      </c>
      <c r="IZ141" s="3">
        <v>2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3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 t="s">
        <v>126</v>
      </c>
      <c r="KL141" s="3">
        <v>421</v>
      </c>
      <c r="KM141" s="3">
        <v>1</v>
      </c>
      <c r="KN141" s="12" cm="1">
        <f t="array" ref="KN141">KM141*KL141-SUM(KM141*IM141:KJ141*$IM$114:$KJ$114)</f>
        <v>0</v>
      </c>
    </row>
    <row r="142" spans="1:300" x14ac:dyDescent="0.35">
      <c r="A142" s="23"/>
      <c r="B142" s="3">
        <v>47</v>
      </c>
      <c r="C142" s="3">
        <v>2</v>
      </c>
      <c r="D142" s="1"/>
      <c r="E142" s="3">
        <v>47</v>
      </c>
      <c r="F142" s="4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12"/>
      <c r="BI142" s="23"/>
      <c r="BJ142" s="3">
        <v>25</v>
      </c>
      <c r="BK142" s="3">
        <v>6</v>
      </c>
      <c r="BL142" s="1"/>
      <c r="BM142" s="3"/>
      <c r="BN142" s="47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12"/>
      <c r="DQ142" s="23"/>
      <c r="DR142" s="3">
        <v>107</v>
      </c>
      <c r="DS142" s="3">
        <v>7</v>
      </c>
      <c r="DT142" s="1"/>
      <c r="DU142" s="3">
        <v>106</v>
      </c>
      <c r="DV142" s="47">
        <v>476</v>
      </c>
      <c r="DW142" s="3">
        <v>1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7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 t="s">
        <v>32</v>
      </c>
      <c r="FV142" s="3">
        <v>538</v>
      </c>
      <c r="FW142" s="3">
        <v>2</v>
      </c>
      <c r="FX142" s="12" cm="1">
        <f t="array" ref="FX142">FW142*FV142-SUM(FW142*DW142:FT142*$DW$114:$FT$114)</f>
        <v>0</v>
      </c>
      <c r="FY142" s="23"/>
      <c r="FZ142" s="3">
        <v>48</v>
      </c>
      <c r="GA142" s="3">
        <v>7</v>
      </c>
      <c r="GB142" s="1"/>
      <c r="GC142" s="3">
        <v>48</v>
      </c>
      <c r="GD142" s="47">
        <v>426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1</v>
      </c>
      <c r="GL142" s="3">
        <v>0</v>
      </c>
      <c r="GM142" s="3">
        <v>0</v>
      </c>
      <c r="GN142" s="3">
        <v>0</v>
      </c>
      <c r="GO142" s="3">
        <v>3</v>
      </c>
      <c r="GP142" s="3">
        <v>1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 t="s">
        <v>32</v>
      </c>
      <c r="ID142" s="3">
        <v>250</v>
      </c>
      <c r="IE142" s="3">
        <v>1</v>
      </c>
      <c r="IF142" s="12" cm="1">
        <f t="array" ref="IF142">IE142*ID142-SUM(IE142*GE142:IB142*$GE$114:$IB$114)</f>
        <v>0</v>
      </c>
      <c r="IG142" s="23"/>
      <c r="IH142" s="3">
        <v>88</v>
      </c>
      <c r="II142" s="3">
        <v>6</v>
      </c>
      <c r="IJ142" s="1"/>
      <c r="IK142" s="3">
        <v>88</v>
      </c>
      <c r="IL142" s="47">
        <v>444</v>
      </c>
      <c r="IM142" s="3">
        <v>0</v>
      </c>
      <c r="IN142" s="3">
        <v>1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2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6</v>
      </c>
      <c r="JK142" s="3">
        <v>0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1</v>
      </c>
      <c r="KJ142" s="3">
        <v>0</v>
      </c>
      <c r="KK142" s="3" t="s">
        <v>85</v>
      </c>
      <c r="KL142" s="3">
        <v>494</v>
      </c>
      <c r="KM142" s="3">
        <v>1</v>
      </c>
      <c r="KN142" s="12" cm="1">
        <f t="array" ref="KN142">KM142*KL142-SUM(KM142*IM142:KJ142*$IM$114:$KJ$114)</f>
        <v>0</v>
      </c>
    </row>
    <row r="143" spans="1:300" x14ac:dyDescent="0.35">
      <c r="A143" s="23"/>
      <c r="B143" s="3">
        <v>51</v>
      </c>
      <c r="C143" s="3">
        <v>3</v>
      </c>
      <c r="D143" s="1"/>
      <c r="E143" s="3">
        <v>51</v>
      </c>
      <c r="F143" s="4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12"/>
      <c r="BI143" s="23"/>
      <c r="BJ143" s="3">
        <v>5</v>
      </c>
      <c r="BK143" s="3">
        <v>7</v>
      </c>
      <c r="BL143" s="1"/>
      <c r="BM143" s="3"/>
      <c r="BN143" s="47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12"/>
      <c r="DQ143" s="23"/>
      <c r="DR143" s="3">
        <v>97</v>
      </c>
      <c r="DS143" s="3">
        <v>8</v>
      </c>
      <c r="DT143" s="1"/>
      <c r="DU143" s="3">
        <v>97</v>
      </c>
      <c r="DV143" s="47">
        <v>479</v>
      </c>
      <c r="DW143" s="3">
        <v>7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1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1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 t="s">
        <v>85</v>
      </c>
      <c r="FV143" s="3">
        <v>939</v>
      </c>
      <c r="FW143" s="3">
        <v>1</v>
      </c>
      <c r="FX143" s="12" cm="1">
        <f t="array" ref="FX143">FW143*FV143-SUM(FW143*DW143:FT143*$DW$114:$FT$114)</f>
        <v>0</v>
      </c>
      <c r="FY143" s="23"/>
      <c r="FZ143" s="3">
        <v>31</v>
      </c>
      <c r="GA143" s="3">
        <v>3</v>
      </c>
      <c r="GB143" s="1"/>
      <c r="GC143" s="3">
        <v>30</v>
      </c>
      <c r="GD143" s="47">
        <v>430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1</v>
      </c>
      <c r="GM143" s="3">
        <v>0</v>
      </c>
      <c r="GN143" s="3">
        <v>0</v>
      </c>
      <c r="GO143" s="3">
        <v>2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1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 t="s">
        <v>126</v>
      </c>
      <c r="ID143" s="3">
        <v>273</v>
      </c>
      <c r="IE143" s="3">
        <v>2</v>
      </c>
      <c r="IF143" s="12" cm="1">
        <f t="array" ref="IF143">IE143*ID143-SUM(IE143*GE143:IB143*$GE$114:$IB$114)</f>
        <v>0</v>
      </c>
      <c r="IG143" s="23"/>
      <c r="IH143" s="3">
        <v>64</v>
      </c>
      <c r="II143" s="3">
        <v>6</v>
      </c>
      <c r="IJ143" s="1"/>
      <c r="IK143" s="3">
        <v>64</v>
      </c>
      <c r="IL143" s="47">
        <v>452</v>
      </c>
      <c r="IM143" s="3">
        <v>0</v>
      </c>
      <c r="IN143" s="3">
        <v>2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1</v>
      </c>
      <c r="JO143" s="3">
        <v>0</v>
      </c>
      <c r="JP143" s="3">
        <v>5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 t="s">
        <v>31</v>
      </c>
      <c r="KL143" s="3">
        <v>532</v>
      </c>
      <c r="KM143" s="3">
        <v>1</v>
      </c>
      <c r="KN143" s="12" cm="1">
        <f t="array" ref="KN143">KM143*KL143-SUM(KM143*IM143:KJ143*$IM$114:$KJ$114)</f>
        <v>0</v>
      </c>
    </row>
    <row r="144" spans="1:300" x14ac:dyDescent="0.35">
      <c r="A144" s="23"/>
      <c r="B144" s="3">
        <v>45</v>
      </c>
      <c r="C144" s="3">
        <v>3</v>
      </c>
      <c r="D144" s="1"/>
      <c r="E144" s="3">
        <v>45</v>
      </c>
      <c r="F144" s="4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12"/>
      <c r="BI144" s="23"/>
      <c r="BJ144" s="3">
        <v>22</v>
      </c>
      <c r="BK144" s="3">
        <v>6</v>
      </c>
      <c r="BL144" s="1"/>
      <c r="BM144" s="3"/>
      <c r="BN144" s="47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12"/>
      <c r="DQ144" s="23"/>
      <c r="DR144" s="3">
        <v>94</v>
      </c>
      <c r="DS144" s="3">
        <v>8</v>
      </c>
      <c r="DT144" s="1"/>
      <c r="DU144" s="3">
        <v>94</v>
      </c>
      <c r="DV144" s="47">
        <v>481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2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2</v>
      </c>
      <c r="FM144" s="3">
        <v>0</v>
      </c>
      <c r="FN144" s="3">
        <v>4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 t="s">
        <v>32</v>
      </c>
      <c r="FV144" s="3">
        <v>538</v>
      </c>
      <c r="FW144" s="3">
        <v>1</v>
      </c>
      <c r="FX144" s="12" cm="1">
        <f t="array" ref="FX144">FW144*FV144-SUM(FW144*DW144:FT144*$DW$114:$FT$114)</f>
        <v>0</v>
      </c>
      <c r="FY144" s="23"/>
      <c r="FZ144" s="3">
        <v>39</v>
      </c>
      <c r="GA144" s="3">
        <v>5</v>
      </c>
      <c r="GB144" s="1"/>
      <c r="GC144" s="3">
        <v>39</v>
      </c>
      <c r="GD144" s="47">
        <v>433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1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2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1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 t="s">
        <v>33</v>
      </c>
      <c r="ID144" s="3">
        <v>143</v>
      </c>
      <c r="IE144" s="3">
        <v>1</v>
      </c>
      <c r="IF144" s="12" cm="1">
        <f t="array" ref="IF144">IE144*ID144-SUM(IE144*GE144:IB144*$GE$114:$IB$114)</f>
        <v>0</v>
      </c>
      <c r="IG144" s="23"/>
      <c r="IH144" s="3">
        <v>39</v>
      </c>
      <c r="II144" s="3">
        <v>7</v>
      </c>
      <c r="IJ144" s="1"/>
      <c r="IK144" s="3">
        <v>39</v>
      </c>
      <c r="IL144" s="47">
        <v>455</v>
      </c>
      <c r="IM144" s="3">
        <v>0</v>
      </c>
      <c r="IN144" s="3">
        <v>2</v>
      </c>
      <c r="IO144" s="3">
        <v>0</v>
      </c>
      <c r="IP144" s="3">
        <v>3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0</v>
      </c>
      <c r="JN144" s="3">
        <v>0</v>
      </c>
      <c r="JO144" s="3">
        <v>0</v>
      </c>
      <c r="JP144" s="3">
        <v>1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 t="s">
        <v>126</v>
      </c>
      <c r="KL144" s="3">
        <v>421</v>
      </c>
      <c r="KM144" s="3">
        <v>2</v>
      </c>
      <c r="KN144" s="12" cm="1">
        <f t="array" ref="KN144">KM144*KL144-SUM(KM144*IM144:KJ144*$IM$114:$KJ$114)</f>
        <v>0</v>
      </c>
    </row>
    <row r="145" spans="1:300" x14ac:dyDescent="0.35">
      <c r="A145" s="23"/>
      <c r="B145" s="3">
        <v>41</v>
      </c>
      <c r="C145" s="3">
        <v>2</v>
      </c>
      <c r="D145" s="1"/>
      <c r="E145" s="3">
        <v>41</v>
      </c>
      <c r="F145" s="4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12"/>
      <c r="BI145" s="23"/>
      <c r="BJ145" s="3">
        <v>52</v>
      </c>
      <c r="BK145" s="3">
        <v>5</v>
      </c>
      <c r="BL145" s="1"/>
      <c r="BM145" s="3"/>
      <c r="BN145" s="47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12"/>
      <c r="DQ145" s="23"/>
      <c r="DR145" s="3">
        <v>58</v>
      </c>
      <c r="DS145" s="3">
        <v>13</v>
      </c>
      <c r="DT145" s="1"/>
      <c r="DU145" s="3">
        <v>58</v>
      </c>
      <c r="DV145" s="47">
        <v>484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9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2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 t="s">
        <v>85</v>
      </c>
      <c r="FV145" s="3">
        <v>939</v>
      </c>
      <c r="FW145" s="3">
        <v>1</v>
      </c>
      <c r="FX145" s="12" cm="1">
        <f t="array" ref="FX145">FW145*FV145-SUM(FW145*DW145:FT145*$DW$114:$FT$114)</f>
        <v>0</v>
      </c>
      <c r="FY145" s="23"/>
      <c r="FZ145" s="3">
        <v>40</v>
      </c>
      <c r="GA145" s="3">
        <v>7</v>
      </c>
      <c r="GB145" s="1"/>
      <c r="GC145" s="3">
        <v>40</v>
      </c>
      <c r="GD145" s="47">
        <v>434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2</v>
      </c>
      <c r="GS145" s="3">
        <v>0</v>
      </c>
      <c r="GT145" s="3">
        <v>0</v>
      </c>
      <c r="GU145" s="3">
        <v>0</v>
      </c>
      <c r="GV145" s="3">
        <v>2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 t="s">
        <v>85</v>
      </c>
      <c r="ID145" s="3">
        <v>154</v>
      </c>
      <c r="IE145" s="3">
        <v>2</v>
      </c>
      <c r="IF145" s="12" cm="1">
        <f t="array" ref="IF145">IE145*ID145-SUM(IE145*GE145:IB145*$GE$114:$IB$114)</f>
        <v>0</v>
      </c>
      <c r="IG145" s="23"/>
      <c r="IH145" s="3">
        <v>74</v>
      </c>
      <c r="II145" s="3">
        <v>6</v>
      </c>
      <c r="IJ145" s="1"/>
      <c r="IK145" s="3">
        <v>74</v>
      </c>
      <c r="IL145" s="47">
        <v>457</v>
      </c>
      <c r="IM145" s="3">
        <v>0</v>
      </c>
      <c r="IN145" s="3">
        <v>0</v>
      </c>
      <c r="IO145" s="3">
        <v>0</v>
      </c>
      <c r="IP145" s="3">
        <v>0</v>
      </c>
      <c r="IQ145" s="3">
        <v>2</v>
      </c>
      <c r="IR145" s="3">
        <v>6</v>
      </c>
      <c r="IS145" s="3">
        <v>0</v>
      </c>
      <c r="IT145" s="3">
        <v>0</v>
      </c>
      <c r="IU145" s="3">
        <v>1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1</v>
      </c>
      <c r="KJ145" s="3">
        <v>0</v>
      </c>
      <c r="KK145" s="3" t="s">
        <v>31</v>
      </c>
      <c r="KL145" s="3">
        <v>532</v>
      </c>
      <c r="KM145" s="3">
        <v>2</v>
      </c>
      <c r="KN145" s="12" cm="1">
        <f t="array" ref="KN145">KM145*KL145-SUM(KM145*IM145:KJ145*$IM$114:$KJ$114)</f>
        <v>0</v>
      </c>
    </row>
    <row r="146" spans="1:300" x14ac:dyDescent="0.35">
      <c r="A146" s="23"/>
      <c r="B146" s="3">
        <v>35</v>
      </c>
      <c r="C146" s="3">
        <v>1</v>
      </c>
      <c r="D146" s="1"/>
      <c r="E146" s="3">
        <v>34</v>
      </c>
      <c r="F146" s="4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12"/>
      <c r="BI146" s="23"/>
      <c r="BJ146" s="3">
        <v>13</v>
      </c>
      <c r="BK146" s="3">
        <v>4</v>
      </c>
      <c r="BL146" s="1"/>
      <c r="BM146" s="3"/>
      <c r="BN146" s="47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12"/>
      <c r="DQ146" s="23"/>
      <c r="DR146" s="3">
        <v>65</v>
      </c>
      <c r="DS146" s="3">
        <v>5</v>
      </c>
      <c r="DT146" s="1"/>
      <c r="DU146" s="3">
        <v>64</v>
      </c>
      <c r="DV146" s="47">
        <v>488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5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2</v>
      </c>
      <c r="FI146" s="3">
        <v>3</v>
      </c>
      <c r="FJ146" s="3">
        <v>0</v>
      </c>
      <c r="FK146" s="3">
        <v>1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 t="s">
        <v>33</v>
      </c>
      <c r="FV146" s="3">
        <v>850</v>
      </c>
      <c r="FW146" s="3">
        <v>1</v>
      </c>
      <c r="FX146" s="12" cm="1">
        <f t="array" ref="FX146">FW146*FV146-SUM(FW146*DW146:FT146*$DW$114:$FT$114)</f>
        <v>0</v>
      </c>
      <c r="FY146" s="23"/>
      <c r="FZ146" s="3">
        <v>50</v>
      </c>
      <c r="GA146" s="3">
        <v>7</v>
      </c>
      <c r="GB146" s="1"/>
      <c r="GC146" s="3">
        <v>50</v>
      </c>
      <c r="GD146" s="47">
        <v>435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1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1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2</v>
      </c>
      <c r="HZ146" s="3">
        <v>0</v>
      </c>
      <c r="IA146" s="3">
        <v>0</v>
      </c>
      <c r="IB146" s="3">
        <v>0</v>
      </c>
      <c r="IC146" s="3" t="s">
        <v>126</v>
      </c>
      <c r="ID146" s="3">
        <v>273</v>
      </c>
      <c r="IE146" s="3">
        <v>2</v>
      </c>
      <c r="IF146" s="12" cm="1">
        <f t="array" ref="IF146">IE146*ID146-SUM(IE146*GE146:IB146*$GE$114:$IB$114)</f>
        <v>0</v>
      </c>
      <c r="IG146" s="23"/>
      <c r="IH146" s="3">
        <v>59</v>
      </c>
      <c r="II146" s="3">
        <v>4</v>
      </c>
      <c r="IJ146" s="1"/>
      <c r="IK146" s="3">
        <v>59</v>
      </c>
      <c r="IL146" s="47">
        <v>467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1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0</v>
      </c>
      <c r="JM146" s="3">
        <v>0</v>
      </c>
      <c r="JN146" s="3">
        <v>6</v>
      </c>
      <c r="JO146" s="3">
        <v>0</v>
      </c>
      <c r="JP146" s="3">
        <v>0</v>
      </c>
      <c r="JQ146" s="3">
        <v>0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3</v>
      </c>
      <c r="KH146" s="3">
        <v>0</v>
      </c>
      <c r="KI146" s="3">
        <v>0</v>
      </c>
      <c r="KJ146" s="3">
        <v>0</v>
      </c>
      <c r="KK146" s="3" t="s">
        <v>31</v>
      </c>
      <c r="KL146" s="3">
        <v>532</v>
      </c>
      <c r="KM146" s="3">
        <v>1</v>
      </c>
      <c r="KN146" s="12" cm="1">
        <f t="array" ref="KN146">KM146*KL146-SUM(KM146*IM146:KJ146*$IM$114:$KJ$114)</f>
        <v>0</v>
      </c>
    </row>
    <row r="147" spans="1:300" x14ac:dyDescent="0.35">
      <c r="A147" s="23"/>
      <c r="B147" s="3">
        <v>21</v>
      </c>
      <c r="C147" s="3">
        <v>2</v>
      </c>
      <c r="D147" s="1"/>
      <c r="E147" s="3">
        <v>20</v>
      </c>
      <c r="F147" s="4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12"/>
      <c r="BI147" s="23"/>
      <c r="BJ147" s="3">
        <v>37</v>
      </c>
      <c r="BK147" s="3">
        <v>8</v>
      </c>
      <c r="BL147" s="1"/>
      <c r="BM147" s="3"/>
      <c r="BN147" s="47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12"/>
      <c r="DQ147" s="23"/>
      <c r="DR147" s="3">
        <v>87</v>
      </c>
      <c r="DS147" s="3">
        <v>3</v>
      </c>
      <c r="DT147" s="1"/>
      <c r="DU147" s="3">
        <v>86</v>
      </c>
      <c r="DV147" s="47">
        <v>494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1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2</v>
      </c>
      <c r="FH147" s="3">
        <v>4</v>
      </c>
      <c r="FI147" s="3">
        <v>2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 t="s">
        <v>85</v>
      </c>
      <c r="FV147" s="3">
        <v>939</v>
      </c>
      <c r="FW147" s="3">
        <v>1</v>
      </c>
      <c r="FX147" s="12" cm="1">
        <f t="array" ref="FX147">FW147*FV147-SUM(FW147*DW147:FT147*$DW$114:$FT$114)</f>
        <v>0</v>
      </c>
      <c r="FY147" s="23"/>
      <c r="FZ147" s="3">
        <v>41</v>
      </c>
      <c r="GA147" s="3">
        <v>6</v>
      </c>
      <c r="GB147" s="1"/>
      <c r="GC147" s="3">
        <v>41</v>
      </c>
      <c r="GD147" s="47">
        <v>438</v>
      </c>
      <c r="GE147" s="3">
        <v>4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1</v>
      </c>
      <c r="HF147" s="3">
        <v>1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 t="s">
        <v>33</v>
      </c>
      <c r="ID147" s="3">
        <v>143</v>
      </c>
      <c r="IE147" s="3">
        <v>1</v>
      </c>
      <c r="IF147" s="12" cm="1">
        <f t="array" ref="IF147">IE147*ID147-SUM(IE147*GE147:IB147*$GE$114:$IB$114)</f>
        <v>0</v>
      </c>
      <c r="IG147" s="23"/>
      <c r="IH147" s="3">
        <v>94</v>
      </c>
      <c r="II147" s="3">
        <v>7</v>
      </c>
      <c r="IJ147" s="1"/>
      <c r="IK147" s="3">
        <v>94</v>
      </c>
      <c r="IL147" s="47">
        <v>468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3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1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 t="s">
        <v>33</v>
      </c>
      <c r="KL147" s="3">
        <v>345</v>
      </c>
      <c r="KM147" s="3">
        <v>2</v>
      </c>
      <c r="KN147" s="12" cm="1">
        <f t="array" ref="KN147">KM147*KL147-SUM(KM147*IM147:KJ147*$IM$114:$KJ$114)</f>
        <v>0</v>
      </c>
    </row>
    <row r="148" spans="1:300" x14ac:dyDescent="0.35">
      <c r="A148" s="23"/>
      <c r="B148" s="3">
        <v>57</v>
      </c>
      <c r="C148" s="3">
        <v>1</v>
      </c>
      <c r="D148" s="1"/>
      <c r="E148" s="3">
        <v>57</v>
      </c>
      <c r="F148" s="4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12"/>
      <c r="BI148" s="23"/>
      <c r="BJ148" s="3">
        <v>27</v>
      </c>
      <c r="BK148" s="3">
        <v>7</v>
      </c>
      <c r="BL148" s="1"/>
      <c r="BM148" s="3"/>
      <c r="BN148" s="47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12"/>
      <c r="DQ148" s="23"/>
      <c r="DR148" s="3">
        <v>101</v>
      </c>
      <c r="DS148" s="3">
        <v>13</v>
      </c>
      <c r="DT148" s="1"/>
      <c r="DU148" s="3">
        <v>101</v>
      </c>
      <c r="DV148" s="47">
        <v>500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1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10</v>
      </c>
      <c r="FJ148" s="3">
        <v>0</v>
      </c>
      <c r="FK148" s="3">
        <v>0</v>
      </c>
      <c r="FL148" s="3">
        <v>0</v>
      </c>
      <c r="FM148" s="3">
        <v>0</v>
      </c>
      <c r="FN148" s="3">
        <v>1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 t="s">
        <v>126</v>
      </c>
      <c r="FV148" s="3">
        <v>622</v>
      </c>
      <c r="FW148" s="3">
        <v>1</v>
      </c>
      <c r="FX148" s="12" cm="1">
        <f t="array" ref="FX148">FW148*FV148-SUM(FW148*DW148:FT148*$DW$114:$FT$114)</f>
        <v>0</v>
      </c>
      <c r="FY148" s="23"/>
      <c r="FZ148" s="3">
        <v>58</v>
      </c>
      <c r="GA148" s="3">
        <v>7</v>
      </c>
      <c r="GB148" s="1"/>
      <c r="GC148" s="3">
        <v>58</v>
      </c>
      <c r="GD148" s="47">
        <v>440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1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3</v>
      </c>
      <c r="IA148" s="3">
        <v>0</v>
      </c>
      <c r="IB148" s="3">
        <v>0</v>
      </c>
      <c r="IC148" s="3" t="s">
        <v>126</v>
      </c>
      <c r="ID148" s="3">
        <v>273</v>
      </c>
      <c r="IE148" s="3">
        <v>1</v>
      </c>
      <c r="IF148" s="12" cm="1">
        <f t="array" ref="IF148">IE148*ID148-SUM(IE148*GE148:IB148*$GE$114:$IB$114)</f>
        <v>0</v>
      </c>
      <c r="IG148" s="23"/>
      <c r="IH148" s="3">
        <v>62</v>
      </c>
      <c r="II148" s="3">
        <v>7</v>
      </c>
      <c r="IJ148" s="1"/>
      <c r="IK148" s="3">
        <v>62</v>
      </c>
      <c r="IL148" s="47">
        <v>472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7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0</v>
      </c>
      <c r="KF148" s="3">
        <v>2</v>
      </c>
      <c r="KG148" s="3">
        <v>0</v>
      </c>
      <c r="KH148" s="3">
        <v>0</v>
      </c>
      <c r="KI148" s="3">
        <v>0</v>
      </c>
      <c r="KJ148" s="3">
        <v>0</v>
      </c>
      <c r="KK148" s="3" t="s">
        <v>31</v>
      </c>
      <c r="KL148" s="3">
        <v>532</v>
      </c>
      <c r="KM148" s="3">
        <v>1</v>
      </c>
      <c r="KN148" s="12" cm="1">
        <f t="array" ref="KN148">KM148*KL148-SUM(KM148*IM148:KJ148*$IM$114:$KJ$114)</f>
        <v>0</v>
      </c>
    </row>
    <row r="149" spans="1:300" x14ac:dyDescent="0.35">
      <c r="A149" s="23"/>
      <c r="B149" s="3">
        <v>52</v>
      </c>
      <c r="C149" s="3">
        <v>4</v>
      </c>
      <c r="D149" s="1"/>
      <c r="E149" s="3">
        <v>51</v>
      </c>
      <c r="F149" s="4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12"/>
      <c r="BI149" s="23"/>
      <c r="BJ149" s="3">
        <v>47</v>
      </c>
      <c r="BK149" s="3">
        <v>3</v>
      </c>
      <c r="BL149" s="1"/>
      <c r="BM149" s="3"/>
      <c r="BN149" s="47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12"/>
      <c r="DQ149" s="23"/>
      <c r="DR149" s="3">
        <v>60</v>
      </c>
      <c r="DS149" s="3">
        <v>15</v>
      </c>
      <c r="DT149" s="1"/>
      <c r="DU149" s="3">
        <v>60</v>
      </c>
      <c r="DV149" s="47">
        <v>504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8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1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1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 t="s">
        <v>85</v>
      </c>
      <c r="FV149" s="3">
        <v>939</v>
      </c>
      <c r="FW149" s="3">
        <v>1</v>
      </c>
      <c r="FX149" s="12" cm="1">
        <f t="array" ref="FX149">FW149*FV149-SUM(FW149*DW149:FT149*$DW$114:$FT$114)</f>
        <v>0</v>
      </c>
      <c r="FY149" s="23"/>
      <c r="FZ149" s="3">
        <v>76</v>
      </c>
      <c r="GA149" s="3">
        <v>5</v>
      </c>
      <c r="GB149" s="1"/>
      <c r="GC149" s="3">
        <v>76</v>
      </c>
      <c r="GD149" s="47">
        <v>441</v>
      </c>
      <c r="GE149" s="3">
        <v>2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2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2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 t="s">
        <v>32</v>
      </c>
      <c r="ID149" s="3">
        <v>250</v>
      </c>
      <c r="IE149" s="3">
        <v>1</v>
      </c>
      <c r="IF149" s="12" cm="1">
        <f t="array" ref="IF149">IE149*ID149-SUM(IE149*GE149:IB149*$GE$114:$IB$114)</f>
        <v>0</v>
      </c>
      <c r="IG149" s="23"/>
      <c r="IH149" s="3">
        <v>92</v>
      </c>
      <c r="II149" s="3">
        <v>6</v>
      </c>
      <c r="IJ149" s="1"/>
      <c r="IK149" s="3">
        <v>92</v>
      </c>
      <c r="IL149" s="49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52"/>
      <c r="KN149" s="12"/>
    </row>
    <row r="150" spans="1:300" x14ac:dyDescent="0.35">
      <c r="A150" s="23"/>
      <c r="B150" s="3">
        <v>40</v>
      </c>
      <c r="C150" s="3">
        <v>3</v>
      </c>
      <c r="D150" s="1"/>
      <c r="E150" s="3">
        <v>40</v>
      </c>
      <c r="F150" s="4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12"/>
      <c r="BI150" s="23"/>
      <c r="BJ150" s="3">
        <v>44</v>
      </c>
      <c r="BK150" s="3">
        <v>3</v>
      </c>
      <c r="BL150" s="1"/>
      <c r="BM150" s="3"/>
      <c r="BN150" s="47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12"/>
      <c r="DQ150" s="23"/>
      <c r="DR150" s="3">
        <v>78</v>
      </c>
      <c r="DS150" s="3">
        <v>13</v>
      </c>
      <c r="DT150" s="1"/>
      <c r="DU150" s="3">
        <v>78</v>
      </c>
      <c r="DV150" s="47">
        <v>505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3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3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1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 t="s">
        <v>126</v>
      </c>
      <c r="FV150" s="3">
        <v>622</v>
      </c>
      <c r="FW150" s="3">
        <v>2</v>
      </c>
      <c r="FX150" s="12" cm="1">
        <f t="array" ref="FX150">FW150*FV150-SUM(FW150*DW150:FT150*$DW$114:$FT$114)</f>
        <v>0</v>
      </c>
      <c r="FY150" s="23"/>
      <c r="FZ150" s="3">
        <v>60</v>
      </c>
      <c r="GA150" s="3">
        <v>5</v>
      </c>
      <c r="GB150" s="1"/>
      <c r="GC150" s="3">
        <v>60</v>
      </c>
      <c r="GD150" s="47">
        <v>445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1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5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 t="s">
        <v>126</v>
      </c>
      <c r="ID150" s="3">
        <v>273</v>
      </c>
      <c r="IE150" s="3">
        <v>1</v>
      </c>
      <c r="IF150" s="12" cm="1">
        <f t="array" ref="IF150">IE150*ID150-SUM(IE150*GE150:IB150*$GE$114:$IB$114)</f>
        <v>0</v>
      </c>
      <c r="IG150" s="23"/>
      <c r="IH150" s="3">
        <v>47</v>
      </c>
      <c r="II150" s="3">
        <v>6</v>
      </c>
      <c r="IJ150" s="1"/>
      <c r="IK150" s="3">
        <v>46</v>
      </c>
      <c r="IL150" s="49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52"/>
      <c r="KN150" s="12"/>
    </row>
    <row r="151" spans="1:300" x14ac:dyDescent="0.35">
      <c r="A151" s="23"/>
      <c r="B151" s="3">
        <v>106</v>
      </c>
      <c r="C151" s="3">
        <v>1</v>
      </c>
      <c r="D151" s="1"/>
      <c r="E151" s="3">
        <v>106</v>
      </c>
      <c r="F151" s="4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12"/>
      <c r="BI151" s="23"/>
      <c r="BJ151" s="3">
        <v>58</v>
      </c>
      <c r="BK151" s="3">
        <v>5</v>
      </c>
      <c r="BL151" s="1"/>
      <c r="BM151" s="3"/>
      <c r="BN151" s="47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12"/>
      <c r="DQ151" s="23"/>
      <c r="DR151" s="3">
        <v>18</v>
      </c>
      <c r="DS151" s="3">
        <v>7</v>
      </c>
      <c r="DT151" s="1"/>
      <c r="DU151" s="3">
        <v>17</v>
      </c>
      <c r="DV151" s="47">
        <v>506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1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5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 t="s">
        <v>32</v>
      </c>
      <c r="FV151" s="3">
        <v>538</v>
      </c>
      <c r="FW151" s="3">
        <v>1</v>
      </c>
      <c r="FX151" s="12" cm="1">
        <f t="array" ref="FX151">FW151*FV151-SUM(FW151*DW151:FT151*$DW$114:$FT$114)</f>
        <v>0</v>
      </c>
      <c r="FY151" s="23"/>
      <c r="FZ151" s="3">
        <v>34</v>
      </c>
      <c r="GA151" s="3">
        <v>5</v>
      </c>
      <c r="GB151" s="1"/>
      <c r="GC151" s="3">
        <v>34</v>
      </c>
      <c r="GD151" s="47">
        <v>450</v>
      </c>
      <c r="GE151" s="3">
        <v>0</v>
      </c>
      <c r="GF151" s="3">
        <v>1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1</v>
      </c>
      <c r="GR151" s="3">
        <v>1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3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 t="s">
        <v>126</v>
      </c>
      <c r="ID151" s="3">
        <v>273</v>
      </c>
      <c r="IE151" s="3">
        <v>1</v>
      </c>
      <c r="IF151" s="12" cm="1">
        <f t="array" ref="IF151">IE151*ID151-SUM(IE151*GE151:IB151*$GE$114:$IB$114)</f>
        <v>0</v>
      </c>
      <c r="IG151" s="23"/>
      <c r="IH151" s="3">
        <v>99</v>
      </c>
      <c r="II151" s="3">
        <v>4</v>
      </c>
      <c r="IJ151" s="1"/>
      <c r="IK151" s="3">
        <v>99</v>
      </c>
      <c r="IL151" s="49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52"/>
      <c r="KN151" s="12"/>
    </row>
    <row r="152" spans="1:300" x14ac:dyDescent="0.35">
      <c r="A152" s="23"/>
      <c r="B152" s="3">
        <v>116</v>
      </c>
      <c r="C152" s="3">
        <v>2</v>
      </c>
      <c r="D152" s="1"/>
      <c r="E152" s="3">
        <v>115</v>
      </c>
      <c r="F152" s="4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12"/>
      <c r="BI152" s="23"/>
      <c r="BJ152" s="3">
        <v>47</v>
      </c>
      <c r="BK152" s="3">
        <v>6</v>
      </c>
      <c r="BL152" s="1"/>
      <c r="BM152" s="3"/>
      <c r="BN152" s="47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12"/>
      <c r="DQ152" s="23"/>
      <c r="DR152" s="3">
        <v>11</v>
      </c>
      <c r="DS152" s="3">
        <v>3</v>
      </c>
      <c r="DT152" s="1"/>
      <c r="DU152" s="3">
        <v>11</v>
      </c>
      <c r="DV152" s="47">
        <v>509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10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1</v>
      </c>
      <c r="FH152" s="3">
        <v>0</v>
      </c>
      <c r="FI152" s="3">
        <v>0</v>
      </c>
      <c r="FJ152" s="3">
        <v>0</v>
      </c>
      <c r="FK152" s="3">
        <v>2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 t="s">
        <v>85</v>
      </c>
      <c r="FV152" s="3">
        <v>939</v>
      </c>
      <c r="FW152" s="3">
        <v>1</v>
      </c>
      <c r="FX152" s="12" cm="1">
        <f t="array" ref="FX152">FW152*FV152-SUM(FW152*DW152:FT152*$DW$114:$FT$114)</f>
        <v>0</v>
      </c>
      <c r="FY152" s="23"/>
      <c r="FZ152" s="3">
        <v>103</v>
      </c>
      <c r="GA152" s="3">
        <v>5</v>
      </c>
      <c r="GB152" s="1"/>
      <c r="GC152" s="3">
        <v>103</v>
      </c>
      <c r="GD152" s="47">
        <v>455</v>
      </c>
      <c r="GE152" s="3">
        <v>0</v>
      </c>
      <c r="GF152" s="3">
        <v>1</v>
      </c>
      <c r="GG152" s="3">
        <v>3</v>
      </c>
      <c r="GH152" s="3">
        <v>0</v>
      </c>
      <c r="GI152" s="3">
        <v>0</v>
      </c>
      <c r="GJ152" s="3">
        <v>0</v>
      </c>
      <c r="GK152" s="3">
        <v>0</v>
      </c>
      <c r="GL152" s="3">
        <v>2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1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 t="s">
        <v>126</v>
      </c>
      <c r="ID152" s="3">
        <v>273</v>
      </c>
      <c r="IE152" s="3">
        <v>2</v>
      </c>
      <c r="IF152" s="12" cm="1">
        <f t="array" ref="IF152">IE152*ID152-SUM(IE152*GE152:IB152*$GE$114:$IB$114)</f>
        <v>0</v>
      </c>
      <c r="IG152" s="23"/>
      <c r="IH152" s="3">
        <v>48</v>
      </c>
      <c r="II152" s="3">
        <v>6</v>
      </c>
      <c r="IJ152" s="1"/>
      <c r="IK152" s="3">
        <v>48</v>
      </c>
      <c r="IL152" s="49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52"/>
      <c r="KN152" s="12"/>
    </row>
    <row r="153" spans="1:300" x14ac:dyDescent="0.35">
      <c r="A153" s="23"/>
      <c r="B153" s="3">
        <v>16</v>
      </c>
      <c r="C153" s="3">
        <v>1</v>
      </c>
      <c r="D153" s="1"/>
      <c r="E153" s="3">
        <v>16</v>
      </c>
      <c r="F153" s="4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12"/>
      <c r="BI153" s="23"/>
      <c r="BJ153" s="3">
        <v>21</v>
      </c>
      <c r="BK153" s="3">
        <v>6</v>
      </c>
      <c r="BL153" s="1"/>
      <c r="BM153" s="3"/>
      <c r="BN153" s="47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12"/>
      <c r="DQ153" s="23"/>
      <c r="DR153" s="3">
        <v>181</v>
      </c>
      <c r="DS153" s="3">
        <v>6</v>
      </c>
      <c r="DT153" s="1"/>
      <c r="DU153" s="3">
        <v>181</v>
      </c>
      <c r="DV153" s="49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12"/>
      <c r="FY153" s="23"/>
      <c r="FZ153" s="3">
        <v>92</v>
      </c>
      <c r="GA153" s="3">
        <v>4</v>
      </c>
      <c r="GB153" s="1"/>
      <c r="GC153" s="3">
        <v>92</v>
      </c>
      <c r="GD153" s="49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12"/>
      <c r="IG153" s="23"/>
      <c r="IH153" s="3">
        <v>79</v>
      </c>
      <c r="II153" s="3">
        <v>5</v>
      </c>
      <c r="IJ153" s="1"/>
      <c r="IK153" s="3">
        <v>79</v>
      </c>
      <c r="IL153" s="49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52"/>
      <c r="KN153" s="12"/>
    </row>
    <row r="154" spans="1:300" x14ac:dyDescent="0.35">
      <c r="A154" s="23"/>
      <c r="B154" s="3">
        <v>11</v>
      </c>
      <c r="C154" s="3">
        <v>4</v>
      </c>
      <c r="D154" s="1"/>
      <c r="E154" s="3">
        <v>11</v>
      </c>
      <c r="F154" s="4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12"/>
      <c r="BI154" s="23"/>
      <c r="BJ154" s="3">
        <v>25</v>
      </c>
      <c r="BK154" s="3">
        <v>3</v>
      </c>
      <c r="BL154" s="1"/>
      <c r="BM154" s="3"/>
      <c r="BN154" s="47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12"/>
      <c r="DQ154" s="23"/>
      <c r="DR154" s="3">
        <v>48</v>
      </c>
      <c r="DS154" s="3">
        <v>14</v>
      </c>
      <c r="DT154" s="1"/>
      <c r="DU154" s="3">
        <v>48</v>
      </c>
      <c r="DV154" s="49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12"/>
      <c r="FY154" s="23"/>
      <c r="FZ154" s="3">
        <v>17</v>
      </c>
      <c r="GA154" s="3">
        <v>4</v>
      </c>
      <c r="GB154" s="1"/>
      <c r="GC154" s="3">
        <v>17</v>
      </c>
      <c r="GD154" s="49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12"/>
      <c r="IG154" s="23"/>
      <c r="IH154" s="3">
        <v>72</v>
      </c>
      <c r="II154" s="3">
        <v>7</v>
      </c>
      <c r="IJ154" s="1"/>
      <c r="IK154" s="3">
        <v>72</v>
      </c>
      <c r="IL154" s="49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52"/>
      <c r="KN154" s="12"/>
    </row>
    <row r="155" spans="1:300" x14ac:dyDescent="0.35">
      <c r="A155" s="23"/>
      <c r="B155" s="3">
        <v>83</v>
      </c>
      <c r="C155" s="3">
        <v>1</v>
      </c>
      <c r="D155" s="1"/>
      <c r="E155" s="3">
        <v>82</v>
      </c>
      <c r="F155" s="4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12"/>
      <c r="BI155" s="23"/>
      <c r="BJ155" s="3">
        <v>12</v>
      </c>
      <c r="BK155" s="3">
        <v>8</v>
      </c>
      <c r="BL155" s="1"/>
      <c r="BM155" s="3"/>
      <c r="BN155" s="47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12"/>
      <c r="DQ155" s="23"/>
      <c r="DR155" s="3">
        <v>148</v>
      </c>
      <c r="DS155" s="3">
        <v>4</v>
      </c>
      <c r="DT155" s="1"/>
      <c r="DU155" s="3">
        <v>148</v>
      </c>
      <c r="DV155" s="49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12"/>
      <c r="FY155" s="23"/>
      <c r="FZ155" s="3">
        <v>26</v>
      </c>
      <c r="GA155" s="3">
        <v>5</v>
      </c>
      <c r="GB155" s="1"/>
      <c r="GC155" s="3">
        <v>26</v>
      </c>
      <c r="GD155" s="49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12"/>
      <c r="IG155" s="23"/>
      <c r="IH155" s="3">
        <v>68</v>
      </c>
      <c r="II155" s="3">
        <v>3</v>
      </c>
      <c r="IJ155" s="1"/>
      <c r="IK155" s="3">
        <v>68</v>
      </c>
      <c r="IL155" s="49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52"/>
      <c r="KN155" s="12"/>
    </row>
    <row r="156" spans="1:300" x14ac:dyDescent="0.35">
      <c r="A156" s="23"/>
      <c r="B156" s="3">
        <v>144</v>
      </c>
      <c r="C156" s="3">
        <v>3</v>
      </c>
      <c r="D156" s="1"/>
      <c r="E156" s="3">
        <v>144</v>
      </c>
      <c r="F156" s="4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12"/>
      <c r="BI156" s="23"/>
      <c r="BJ156" s="3">
        <v>39</v>
      </c>
      <c r="BK156" s="3">
        <v>8</v>
      </c>
      <c r="BL156" s="1"/>
      <c r="BM156" s="3"/>
      <c r="BN156" s="47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12"/>
      <c r="DQ156" s="23"/>
      <c r="DR156" s="3">
        <v>19</v>
      </c>
      <c r="DS156" s="3">
        <v>13</v>
      </c>
      <c r="DT156" s="1"/>
      <c r="DU156" s="3">
        <v>19</v>
      </c>
      <c r="DV156" s="49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12"/>
      <c r="FY156" s="23"/>
      <c r="FZ156" s="3">
        <v>53</v>
      </c>
      <c r="GA156" s="3">
        <v>7</v>
      </c>
      <c r="GB156" s="1"/>
      <c r="GC156" s="3">
        <v>53</v>
      </c>
      <c r="GD156" s="49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12"/>
      <c r="IG156" s="23"/>
      <c r="IH156" s="3">
        <v>69</v>
      </c>
      <c r="II156" s="3">
        <v>7</v>
      </c>
      <c r="IJ156" s="1"/>
      <c r="IK156" s="3">
        <v>69</v>
      </c>
      <c r="IL156" s="49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52"/>
      <c r="KN156" s="12"/>
    </row>
    <row r="157" spans="1:300" x14ac:dyDescent="0.35">
      <c r="A157" s="23"/>
      <c r="B157" s="3">
        <v>107</v>
      </c>
      <c r="C157" s="3">
        <v>2</v>
      </c>
      <c r="D157" s="1"/>
      <c r="E157" s="3">
        <v>106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12"/>
      <c r="BI157" s="23"/>
      <c r="BJ157" s="3">
        <v>59</v>
      </c>
      <c r="BK157" s="3">
        <v>5</v>
      </c>
      <c r="BL157" s="1"/>
      <c r="BM157" s="3"/>
      <c r="BN157" s="47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12"/>
      <c r="DQ157" s="23"/>
      <c r="DR157" s="3">
        <v>96</v>
      </c>
      <c r="DS157" s="3">
        <v>4</v>
      </c>
      <c r="DT157" s="1"/>
      <c r="DU157" s="3">
        <v>96</v>
      </c>
      <c r="DV157" s="49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12"/>
      <c r="FY157" s="23"/>
      <c r="FZ157" s="3">
        <v>100</v>
      </c>
      <c r="GA157" s="3">
        <v>4</v>
      </c>
      <c r="GB157" s="1"/>
      <c r="GC157" s="3">
        <v>100</v>
      </c>
      <c r="GD157" s="49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12"/>
      <c r="IG157" s="23"/>
      <c r="IH157" s="3">
        <v>18</v>
      </c>
      <c r="II157" s="3">
        <v>3</v>
      </c>
      <c r="IJ157" s="1"/>
      <c r="IK157" s="3">
        <v>18</v>
      </c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12"/>
    </row>
    <row r="158" spans="1:300" x14ac:dyDescent="0.35">
      <c r="A158" s="23"/>
      <c r="B158" s="3">
        <v>117</v>
      </c>
      <c r="C158" s="3">
        <v>4</v>
      </c>
      <c r="D158" s="1"/>
      <c r="E158" s="3">
        <v>116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12"/>
      <c r="BI158" s="23"/>
      <c r="BJ158" s="3">
        <v>42</v>
      </c>
      <c r="BK158" s="3">
        <v>4</v>
      </c>
      <c r="BL158" s="1"/>
      <c r="BM158" s="3"/>
      <c r="BN158" s="47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12"/>
      <c r="DQ158" s="23"/>
      <c r="DR158" s="3">
        <v>46</v>
      </c>
      <c r="DS158" s="3">
        <v>14</v>
      </c>
      <c r="DT158" s="1"/>
      <c r="DU158" s="3">
        <v>46</v>
      </c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12"/>
      <c r="FY158" s="23"/>
      <c r="FZ158" s="3">
        <v>24</v>
      </c>
      <c r="GA158" s="3">
        <v>3</v>
      </c>
      <c r="GB158" s="1"/>
      <c r="GC158" s="3">
        <v>24</v>
      </c>
      <c r="GD158" s="49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12"/>
      <c r="IG158" s="23"/>
      <c r="IH158" s="3">
        <v>38</v>
      </c>
      <c r="II158" s="3">
        <v>5</v>
      </c>
      <c r="IJ158" s="1"/>
      <c r="IK158" s="3">
        <v>37</v>
      </c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12"/>
    </row>
    <row r="159" spans="1:300" x14ac:dyDescent="0.35">
      <c r="A159" s="23"/>
      <c r="B159" s="3">
        <v>17</v>
      </c>
      <c r="C159" s="3">
        <v>4</v>
      </c>
      <c r="D159" s="1"/>
      <c r="E159" s="3">
        <v>17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12"/>
      <c r="BI159" s="23"/>
      <c r="BJ159" s="3">
        <v>30</v>
      </c>
      <c r="BK159" s="3">
        <v>6</v>
      </c>
      <c r="BL159" s="1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12"/>
      <c r="DQ159" s="23"/>
      <c r="DR159" s="3">
        <v>45</v>
      </c>
      <c r="DS159" s="3">
        <v>10</v>
      </c>
      <c r="DT159" s="1"/>
      <c r="DU159" s="3">
        <v>45</v>
      </c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12"/>
      <c r="FY159" s="23"/>
      <c r="FZ159" s="3">
        <v>45</v>
      </c>
      <c r="GA159" s="3">
        <v>3</v>
      </c>
      <c r="GB159" s="1"/>
      <c r="GC159" s="3">
        <v>45</v>
      </c>
      <c r="GD159" s="49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12"/>
      <c r="IG159" s="23"/>
      <c r="IH159" s="3">
        <v>75</v>
      </c>
      <c r="II159" s="3">
        <v>4</v>
      </c>
      <c r="IJ159" s="1"/>
      <c r="IK159" s="3">
        <v>75</v>
      </c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12"/>
    </row>
    <row r="160" spans="1:300" x14ac:dyDescent="0.35">
      <c r="A160" s="23"/>
      <c r="B160" s="3">
        <v>96</v>
      </c>
      <c r="C160" s="3">
        <v>4</v>
      </c>
      <c r="D160" s="1"/>
      <c r="E160" s="3">
        <v>96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12"/>
      <c r="BI160" s="23"/>
      <c r="BJ160" s="3">
        <v>24</v>
      </c>
      <c r="BK160" s="3">
        <v>6</v>
      </c>
      <c r="BL160" s="1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12"/>
      <c r="DQ160" s="23"/>
      <c r="DR160" s="3">
        <v>145</v>
      </c>
      <c r="DS160" s="3">
        <v>5</v>
      </c>
      <c r="DT160" s="1"/>
      <c r="DU160" s="3">
        <v>144</v>
      </c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12"/>
      <c r="FY160" s="23"/>
      <c r="FZ160" s="3">
        <v>91</v>
      </c>
      <c r="GA160" s="3">
        <v>7</v>
      </c>
      <c r="GB160" s="1"/>
      <c r="GC160" s="3">
        <v>91</v>
      </c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12"/>
      <c r="IG160" s="23"/>
      <c r="IH160" s="3">
        <v>105</v>
      </c>
      <c r="II160" s="3">
        <v>3</v>
      </c>
      <c r="IJ160" s="1"/>
      <c r="IK160" s="3">
        <v>105</v>
      </c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12"/>
    </row>
    <row r="161" spans="1:300" x14ac:dyDescent="0.35">
      <c r="A161" s="23"/>
      <c r="B161" s="3">
        <v>36</v>
      </c>
      <c r="C161" s="3">
        <v>4</v>
      </c>
      <c r="D161" s="1"/>
      <c r="E161" s="3">
        <v>35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12"/>
      <c r="BI161" s="23"/>
      <c r="BJ161" s="3">
        <v>9</v>
      </c>
      <c r="BK161" s="3">
        <v>3</v>
      </c>
      <c r="BL161" s="1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12"/>
      <c r="DQ161" s="23"/>
      <c r="DR161" s="3">
        <v>95</v>
      </c>
      <c r="DS161" s="3">
        <v>4</v>
      </c>
      <c r="DT161" s="1"/>
      <c r="DU161" s="3">
        <v>95</v>
      </c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12"/>
      <c r="FY161" s="23"/>
      <c r="FZ161" s="3">
        <v>87</v>
      </c>
      <c r="GA161" s="3">
        <v>3</v>
      </c>
      <c r="GB161" s="1"/>
      <c r="GC161" s="3">
        <v>87</v>
      </c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12"/>
      <c r="IG161" s="23"/>
      <c r="IH161" s="3">
        <v>14</v>
      </c>
      <c r="II161" s="3">
        <v>6</v>
      </c>
      <c r="IJ161" s="1"/>
      <c r="IK161" s="3">
        <v>14</v>
      </c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12"/>
    </row>
    <row r="162" spans="1:300" x14ac:dyDescent="0.35">
      <c r="A162" s="23"/>
      <c r="B162" s="3">
        <v>92</v>
      </c>
      <c r="C162" s="3">
        <v>2</v>
      </c>
      <c r="D162" s="1"/>
      <c r="E162" s="3">
        <v>92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12"/>
      <c r="BI162" s="23"/>
      <c r="BJ162" s="3">
        <v>22</v>
      </c>
      <c r="BK162" s="3">
        <v>7</v>
      </c>
      <c r="BL162" s="1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12"/>
      <c r="DQ162" s="23"/>
      <c r="DR162" s="3">
        <v>61</v>
      </c>
      <c r="DS162" s="3">
        <v>8</v>
      </c>
      <c r="DT162" s="1"/>
      <c r="DU162" s="3">
        <v>61</v>
      </c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12"/>
      <c r="FY162" s="23"/>
      <c r="FZ162" s="3">
        <v>86</v>
      </c>
      <c r="GA162" s="3">
        <v>6</v>
      </c>
      <c r="GB162" s="1"/>
      <c r="GC162" s="3">
        <v>86</v>
      </c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12"/>
      <c r="IG162" s="23"/>
      <c r="IH162" s="3">
        <v>19</v>
      </c>
      <c r="II162" s="3">
        <v>5</v>
      </c>
      <c r="IJ162" s="1"/>
      <c r="IK162" s="3">
        <v>18</v>
      </c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12"/>
    </row>
    <row r="163" spans="1:300" x14ac:dyDescent="0.35">
      <c r="A163" s="23"/>
      <c r="B163" s="3">
        <v>124</v>
      </c>
      <c r="C163" s="3">
        <v>2</v>
      </c>
      <c r="D163" s="1"/>
      <c r="E163" s="3">
        <v>123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12"/>
      <c r="BI163" s="23"/>
      <c r="BJ163" s="3">
        <v>57</v>
      </c>
      <c r="BK163" s="3">
        <v>7</v>
      </c>
      <c r="BL163" s="1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12"/>
      <c r="DQ163" s="23"/>
      <c r="DR163" s="3">
        <v>105</v>
      </c>
      <c r="DS163" s="3">
        <v>6</v>
      </c>
      <c r="DT163" s="1"/>
      <c r="DU163" s="3">
        <v>104</v>
      </c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12"/>
      <c r="FY163" s="23"/>
      <c r="FZ163" s="3">
        <v>84</v>
      </c>
      <c r="GA163" s="3">
        <v>3</v>
      </c>
      <c r="GB163" s="1"/>
      <c r="GC163" s="3">
        <v>84</v>
      </c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12"/>
      <c r="IG163" s="23"/>
      <c r="IH163" s="3">
        <v>85</v>
      </c>
      <c r="II163" s="3">
        <v>4</v>
      </c>
      <c r="IJ163" s="1"/>
      <c r="IK163" s="3">
        <v>85</v>
      </c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12"/>
    </row>
    <row r="164" spans="1:300" x14ac:dyDescent="0.35">
      <c r="A164" s="23"/>
      <c r="B164" s="3">
        <v>105</v>
      </c>
      <c r="C164" s="3">
        <v>1</v>
      </c>
      <c r="D164" s="1"/>
      <c r="E164" s="3">
        <v>104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12"/>
      <c r="BI164" s="23"/>
      <c r="BJ164" s="3">
        <v>35</v>
      </c>
      <c r="BK164" s="3">
        <v>8</v>
      </c>
      <c r="BL164" s="1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12"/>
      <c r="DQ164" s="23"/>
      <c r="DR164" s="3">
        <v>114</v>
      </c>
      <c r="DS164" s="3">
        <v>3</v>
      </c>
      <c r="DT164" s="1"/>
      <c r="DU164" s="3">
        <v>114</v>
      </c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12"/>
      <c r="FY164" s="23"/>
      <c r="FZ164" s="3">
        <v>93</v>
      </c>
      <c r="GA164" s="3">
        <v>6</v>
      </c>
      <c r="GB164" s="1"/>
      <c r="GC164" s="3">
        <v>93</v>
      </c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12"/>
      <c r="IG164" s="23"/>
      <c r="IH164" s="3">
        <v>27</v>
      </c>
      <c r="II164" s="3">
        <v>6</v>
      </c>
      <c r="IJ164" s="1"/>
      <c r="IK164" s="3">
        <v>27</v>
      </c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12"/>
    </row>
    <row r="165" spans="1:300" ht="15" thickBot="1" x14ac:dyDescent="0.4">
      <c r="A165" s="24"/>
      <c r="B165" s="3">
        <v>131</v>
      </c>
      <c r="C165" s="3">
        <v>3</v>
      </c>
      <c r="D165" s="25"/>
      <c r="E165" s="40">
        <v>130</v>
      </c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5"/>
      <c r="BI165" s="24"/>
      <c r="BJ165" s="3">
        <v>59</v>
      </c>
      <c r="BK165" s="3">
        <v>7</v>
      </c>
      <c r="BL165" s="25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5"/>
      <c r="DQ165" s="24"/>
      <c r="DR165" s="3">
        <v>141</v>
      </c>
      <c r="DS165" s="3">
        <v>13</v>
      </c>
      <c r="DT165" s="25"/>
      <c r="DU165" s="40">
        <v>141</v>
      </c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5"/>
      <c r="FY165" s="24"/>
      <c r="FZ165" s="3">
        <v>104</v>
      </c>
      <c r="GA165" s="3">
        <v>7</v>
      </c>
      <c r="GB165" s="25"/>
      <c r="GC165" s="40">
        <v>104</v>
      </c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5"/>
      <c r="IG165" s="24"/>
      <c r="IH165" s="3">
        <v>113</v>
      </c>
      <c r="II165" s="3">
        <v>7</v>
      </c>
      <c r="IJ165" s="25"/>
      <c r="IK165" s="40">
        <v>113</v>
      </c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  <c r="IW165" s="40"/>
      <c r="IX165" s="40"/>
      <c r="IY165" s="40"/>
      <c r="IZ165" s="40"/>
      <c r="JA165" s="40"/>
      <c r="JB165" s="40"/>
      <c r="JC165" s="40"/>
      <c r="JD165" s="40"/>
      <c r="JE165" s="40"/>
      <c r="JF165" s="40"/>
      <c r="JG165" s="40"/>
      <c r="JH165" s="40"/>
      <c r="JI165" s="40"/>
      <c r="JJ165" s="40"/>
      <c r="JK165" s="40"/>
      <c r="JL165" s="40"/>
      <c r="JM165" s="40"/>
      <c r="JN165" s="40"/>
      <c r="JO165" s="40"/>
      <c r="JP165" s="40"/>
      <c r="JQ165" s="40"/>
      <c r="JR165" s="40"/>
      <c r="JS165" s="40"/>
      <c r="JT165" s="40"/>
      <c r="JU165" s="40"/>
      <c r="JV165" s="40"/>
      <c r="JW165" s="40"/>
      <c r="JX165" s="40"/>
      <c r="JY165" s="40"/>
      <c r="JZ165" s="40"/>
      <c r="KA165" s="40"/>
      <c r="KB165" s="40"/>
      <c r="KC165" s="40"/>
      <c r="KD165" s="40"/>
      <c r="KE165" s="40"/>
      <c r="KF165" s="40"/>
      <c r="KG165" s="40"/>
      <c r="KH165" s="40"/>
      <c r="KI165" s="40"/>
      <c r="KJ165" s="40"/>
      <c r="KK165" s="40"/>
      <c r="KL165" s="40"/>
      <c r="KM165" s="40"/>
      <c r="KN165" s="45"/>
    </row>
  </sheetData>
  <mergeCells count="30">
    <mergeCell ref="A111:BH112"/>
    <mergeCell ref="BI111:DP112"/>
    <mergeCell ref="DQ111:FX112"/>
    <mergeCell ref="FY111:IF112"/>
    <mergeCell ref="IG111:KN112"/>
    <mergeCell ref="G113:BD113"/>
    <mergeCell ref="BO113:DL113"/>
    <mergeCell ref="DW113:FT113"/>
    <mergeCell ref="GE113:IB113"/>
    <mergeCell ref="IM113:KJ113"/>
    <mergeCell ref="A56:BH57"/>
    <mergeCell ref="BI56:DP57"/>
    <mergeCell ref="DQ56:FX57"/>
    <mergeCell ref="FY56:IF57"/>
    <mergeCell ref="IG56:KN57"/>
    <mergeCell ref="G58:BD58"/>
    <mergeCell ref="BO58:DL58"/>
    <mergeCell ref="DW58:FT58"/>
    <mergeCell ref="GE58:IB58"/>
    <mergeCell ref="IM58:KJ58"/>
    <mergeCell ref="A1:BH2"/>
    <mergeCell ref="BI1:DP2"/>
    <mergeCell ref="DQ1:FX2"/>
    <mergeCell ref="FY1:IF2"/>
    <mergeCell ref="IG1:KN2"/>
    <mergeCell ref="F3:BD3"/>
    <mergeCell ref="BN3:DL3"/>
    <mergeCell ref="DV3:FT3"/>
    <mergeCell ref="GD3:IB3"/>
    <mergeCell ref="IL3:K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D315"/>
  <sheetViews>
    <sheetView tabSelected="1" topLeftCell="A142" zoomScale="80" zoomScaleNormal="80" workbookViewId="0">
      <selection activeCell="M195" sqref="M195"/>
    </sheetView>
  </sheetViews>
  <sheetFormatPr defaultColWidth="15.54296875" defaultRowHeight="14.5" x14ac:dyDescent="0.35"/>
  <cols>
    <col min="1" max="1" width="15.36328125" style="1" bestFit="1" customWidth="1"/>
    <col min="2" max="2" width="15" style="1" bestFit="1" customWidth="1"/>
    <col min="3" max="3" width="13.54296875" style="1" bestFit="1" customWidth="1"/>
    <col min="4" max="4" width="12" style="1" bestFit="1" customWidth="1"/>
    <col min="5" max="5" width="7.81640625" style="54" bestFit="1" customWidth="1"/>
    <col min="6" max="6" width="10.81640625" style="1" bestFit="1" customWidth="1"/>
    <col min="7" max="10" width="4.453125" style="1" bestFit="1" customWidth="1"/>
    <col min="11" max="11" width="3.36328125" style="1" bestFit="1" customWidth="1"/>
    <col min="12" max="12" width="4.453125" style="1" bestFit="1" customWidth="1"/>
    <col min="13" max="13" width="8.08984375" style="1" bestFit="1" customWidth="1"/>
    <col min="14" max="16" width="4.453125" style="1" bestFit="1" customWidth="1"/>
    <col min="17" max="17" width="8.7265625" style="1" bestFit="1" customWidth="1"/>
    <col min="18" max="18" width="4.453125" style="1" bestFit="1" customWidth="1"/>
    <col min="19" max="19" width="5.81640625" style="1" bestFit="1" customWidth="1"/>
    <col min="20" max="20" width="7.81640625" style="1" bestFit="1" customWidth="1"/>
    <col min="21" max="30" width="4.453125" style="1" bestFit="1" customWidth="1"/>
    <col min="31" max="31" width="3.36328125" style="1" bestFit="1" customWidth="1"/>
    <col min="32" max="32" width="4.453125" style="1" bestFit="1" customWidth="1"/>
    <col min="33" max="33" width="3.36328125" style="1" bestFit="1" customWidth="1"/>
    <col min="34" max="40" width="4.453125" style="1" bestFit="1" customWidth="1"/>
    <col min="41" max="41" width="3.36328125" style="1" bestFit="1" customWidth="1"/>
    <col min="42" max="43" width="4.453125" style="1" bestFit="1" customWidth="1"/>
    <col min="44" max="44" width="3.36328125" style="1" bestFit="1" customWidth="1"/>
    <col min="45" max="45" width="4.453125" style="1" bestFit="1" customWidth="1"/>
    <col min="46" max="46" width="3.36328125" style="1" bestFit="1" customWidth="1"/>
    <col min="47" max="51" width="4.453125" style="1" bestFit="1" customWidth="1"/>
    <col min="52" max="54" width="3.36328125" style="1" bestFit="1" customWidth="1"/>
    <col min="55" max="57" width="4.453125" style="1" bestFit="1" customWidth="1"/>
    <col min="58" max="58" width="3.36328125" style="1" bestFit="1" customWidth="1"/>
    <col min="59" max="59" width="4.453125" style="1" bestFit="1" customWidth="1"/>
    <col min="60" max="60" width="3.36328125" style="1" bestFit="1" customWidth="1"/>
    <col min="61" max="67" width="4.453125" style="1" bestFit="1" customWidth="1"/>
    <col min="68" max="68" width="3.36328125" style="1" bestFit="1" customWidth="1"/>
    <col min="69" max="78" width="4.453125" style="1" bestFit="1" customWidth="1"/>
    <col min="79" max="79" width="3.36328125" style="1" bestFit="1" customWidth="1"/>
    <col min="80" max="82" width="4.453125" style="1" bestFit="1" customWidth="1"/>
    <col min="83" max="85" width="3.36328125" style="1" bestFit="1" customWidth="1"/>
    <col min="86" max="87" width="4.453125" style="1" bestFit="1" customWidth="1"/>
    <col min="88" max="88" width="3.36328125" style="1" bestFit="1" customWidth="1"/>
    <col min="89" max="106" width="4.453125" style="1" bestFit="1" customWidth="1"/>
    <col min="107" max="107" width="8.54296875" style="1" bestFit="1" customWidth="1"/>
    <col min="108" max="108" width="10.453125" style="1" bestFit="1" customWidth="1"/>
    <col min="109" max="109" width="6.08984375" style="1" bestFit="1" customWidth="1"/>
    <col min="110" max="110" width="6.6328125" style="1" bestFit="1" customWidth="1"/>
    <col min="111" max="111" width="15.36328125" style="1" bestFit="1" customWidth="1"/>
    <col min="112" max="112" width="15" style="1" bestFit="1" customWidth="1"/>
    <col min="113" max="113" width="13.54296875" style="1" bestFit="1" customWidth="1"/>
    <col min="114" max="114" width="12" style="1" bestFit="1" customWidth="1"/>
    <col min="115" max="115" width="7.81640625" style="80" bestFit="1" customWidth="1"/>
    <col min="116" max="116" width="10.81640625" style="1" bestFit="1" customWidth="1"/>
    <col min="117" max="123" width="4.453125" style="1" bestFit="1" customWidth="1"/>
    <col min="124" max="124" width="3.36328125" style="1" bestFit="1" customWidth="1"/>
    <col min="125" max="125" width="4.453125" style="1" bestFit="1" customWidth="1"/>
    <col min="126" max="126" width="3.36328125" style="1" bestFit="1" customWidth="1"/>
    <col min="127" max="132" width="4.453125" style="1" bestFit="1" customWidth="1"/>
    <col min="133" max="133" width="3.36328125" style="1" bestFit="1" customWidth="1"/>
    <col min="134" max="137" width="4.453125" style="1" bestFit="1" customWidth="1"/>
    <col min="138" max="138" width="3.36328125" style="1" bestFit="1" customWidth="1"/>
    <col min="139" max="142" width="4.453125" style="1" bestFit="1" customWidth="1"/>
    <col min="143" max="143" width="3.36328125" style="1" bestFit="1" customWidth="1"/>
    <col min="144" max="163" width="4.453125" style="1" bestFit="1" customWidth="1"/>
    <col min="164" max="164" width="3.36328125" style="1" bestFit="1" customWidth="1"/>
    <col min="165" max="166" width="4.453125" style="1" bestFit="1" customWidth="1"/>
    <col min="167" max="167" width="3.36328125" style="1" bestFit="1" customWidth="1"/>
    <col min="168" max="168" width="4.453125" style="1" bestFit="1" customWidth="1"/>
    <col min="169" max="169" width="3.36328125" style="1" bestFit="1" customWidth="1"/>
    <col min="170" max="173" width="4.453125" style="1" bestFit="1" customWidth="1"/>
    <col min="174" max="174" width="3.36328125" style="1" bestFit="1" customWidth="1"/>
    <col min="175" max="175" width="4.453125" style="1" bestFit="1" customWidth="1"/>
    <col min="176" max="176" width="3.36328125" style="1" bestFit="1" customWidth="1"/>
    <col min="177" max="177" width="4.453125" style="1" bestFit="1" customWidth="1"/>
    <col min="178" max="178" width="3.36328125" style="1" bestFit="1" customWidth="1"/>
    <col min="179" max="180" width="4.453125" style="1" bestFit="1" customWidth="1"/>
    <col min="181" max="181" width="3.36328125" style="1" bestFit="1" customWidth="1"/>
    <col min="182" max="184" width="4.453125" style="1" bestFit="1" customWidth="1"/>
    <col min="185" max="185" width="3.36328125" style="1" bestFit="1" customWidth="1"/>
    <col min="186" max="213" width="4.453125" style="1" bestFit="1" customWidth="1"/>
    <col min="214" max="214" width="3.36328125" style="1" bestFit="1" customWidth="1"/>
    <col min="215" max="216" width="4.453125" style="1" bestFit="1" customWidth="1"/>
    <col min="217" max="217" width="8.54296875" style="1" bestFit="1" customWidth="1"/>
    <col min="218" max="218" width="10.453125" style="1" bestFit="1" customWidth="1"/>
    <col min="219" max="219" width="6.08984375" style="1" bestFit="1" customWidth="1"/>
    <col min="220" max="220" width="6.6328125" style="1" bestFit="1" customWidth="1"/>
    <col min="221" max="221" width="15.36328125" style="1" bestFit="1" customWidth="1"/>
    <col min="222" max="222" width="15" style="1" bestFit="1" customWidth="1"/>
    <col min="223" max="223" width="13.54296875" style="1" bestFit="1" customWidth="1"/>
    <col min="224" max="224" width="12" style="1" bestFit="1" customWidth="1"/>
    <col min="225" max="225" width="7.81640625" style="1" bestFit="1" customWidth="1"/>
    <col min="226" max="226" width="10.81640625" style="1" bestFit="1" customWidth="1"/>
    <col min="227" max="237" width="4.453125" style="1" bestFit="1" customWidth="1"/>
    <col min="238" max="238" width="3.36328125" style="1" bestFit="1" customWidth="1"/>
    <col min="239" max="249" width="4.453125" style="1" bestFit="1" customWidth="1"/>
    <col min="250" max="250" width="3.36328125" style="1" bestFit="1" customWidth="1"/>
    <col min="251" max="260" width="4.453125" style="1" bestFit="1" customWidth="1"/>
    <col min="261" max="261" width="3.36328125" style="1" bestFit="1" customWidth="1"/>
    <col min="262" max="268" width="4.453125" style="1" bestFit="1" customWidth="1"/>
    <col min="269" max="270" width="3.36328125" style="1" bestFit="1" customWidth="1"/>
    <col min="271" max="271" width="4.453125" style="1" bestFit="1" customWidth="1"/>
    <col min="272" max="272" width="3.36328125" style="1" bestFit="1" customWidth="1"/>
    <col min="273" max="274" width="4.453125" style="1" bestFit="1" customWidth="1"/>
    <col min="275" max="275" width="3.36328125" style="1" bestFit="1" customWidth="1"/>
    <col min="276" max="283" width="4.453125" style="1" bestFit="1" customWidth="1"/>
    <col min="284" max="284" width="3.36328125" style="1" bestFit="1" customWidth="1"/>
    <col min="285" max="289" width="4.453125" style="1" bestFit="1" customWidth="1"/>
    <col min="290" max="290" width="3.36328125" style="1" bestFit="1" customWidth="1"/>
    <col min="291" max="299" width="4.453125" style="1" bestFit="1" customWidth="1"/>
    <col min="300" max="300" width="3.36328125" style="1" bestFit="1" customWidth="1"/>
    <col min="301" max="319" width="4.453125" style="1" bestFit="1" customWidth="1"/>
    <col min="320" max="320" width="3.36328125" style="1" bestFit="1" customWidth="1"/>
    <col min="321" max="326" width="4.453125" style="1" bestFit="1" customWidth="1"/>
    <col min="327" max="327" width="8.54296875" style="1" bestFit="1" customWidth="1"/>
    <col min="328" max="328" width="10.453125" style="1" bestFit="1" customWidth="1"/>
    <col min="329" max="329" width="6.08984375" style="1" bestFit="1" customWidth="1"/>
    <col min="330" max="330" width="6.6328125" style="1" bestFit="1" customWidth="1"/>
    <col min="331" max="331" width="15.36328125" style="1" bestFit="1" customWidth="1"/>
    <col min="332" max="332" width="15" style="1" bestFit="1" customWidth="1"/>
    <col min="333" max="333" width="13.54296875" style="1" bestFit="1" customWidth="1"/>
    <col min="334" max="334" width="12" style="1" bestFit="1" customWidth="1"/>
    <col min="335" max="335" width="7.81640625" style="1" bestFit="1" customWidth="1"/>
    <col min="336" max="336" width="10.81640625" style="1" bestFit="1" customWidth="1"/>
    <col min="337" max="338" width="4.453125" style="1" bestFit="1" customWidth="1"/>
    <col min="339" max="339" width="3.36328125" style="1" bestFit="1" customWidth="1"/>
    <col min="340" max="345" width="4.453125" style="1" bestFit="1" customWidth="1"/>
    <col min="346" max="346" width="3.36328125" style="1" bestFit="1" customWidth="1"/>
    <col min="347" max="350" width="4.453125" style="1" bestFit="1" customWidth="1"/>
    <col min="351" max="351" width="3.36328125" style="1" bestFit="1" customWidth="1"/>
    <col min="352" max="352" width="4.453125" style="1" bestFit="1" customWidth="1"/>
    <col min="353" max="353" width="3.36328125" style="1" bestFit="1" customWidth="1"/>
    <col min="354" max="357" width="4.453125" style="1" bestFit="1" customWidth="1"/>
    <col min="358" max="358" width="3.36328125" style="1" bestFit="1" customWidth="1"/>
    <col min="359" max="362" width="4.453125" style="1" bestFit="1" customWidth="1"/>
    <col min="363" max="364" width="3.36328125" style="1" bestFit="1" customWidth="1"/>
    <col min="365" max="374" width="4.453125" style="1" bestFit="1" customWidth="1"/>
    <col min="375" max="375" width="3.36328125" style="1" bestFit="1" customWidth="1"/>
    <col min="376" max="379" width="4.453125" style="1" bestFit="1" customWidth="1"/>
    <col min="380" max="380" width="3.36328125" style="1" bestFit="1" customWidth="1"/>
    <col min="381" max="383" width="4.453125" style="1" bestFit="1" customWidth="1"/>
    <col min="384" max="384" width="3.36328125" style="1" bestFit="1" customWidth="1"/>
    <col min="385" max="390" width="4.453125" style="1" bestFit="1" customWidth="1"/>
    <col min="391" max="391" width="3.36328125" style="1" bestFit="1" customWidth="1"/>
    <col min="392" max="401" width="4.453125" style="1" bestFit="1" customWidth="1"/>
    <col min="402" max="402" width="3.36328125" style="1" bestFit="1" customWidth="1"/>
    <col min="403" max="410" width="4.453125" style="1" bestFit="1" customWidth="1"/>
    <col min="411" max="411" width="3.36328125" style="1" bestFit="1" customWidth="1"/>
    <col min="412" max="420" width="4.453125" style="1" bestFit="1" customWidth="1"/>
    <col min="421" max="421" width="3.36328125" style="1" bestFit="1" customWidth="1"/>
    <col min="422" max="436" width="4.453125" style="1" bestFit="1" customWidth="1"/>
    <col min="437" max="437" width="8.54296875" style="1" bestFit="1" customWidth="1"/>
    <col min="438" max="438" width="10.453125" style="1" bestFit="1" customWidth="1"/>
    <col min="439" max="439" width="6.08984375" style="1" bestFit="1" customWidth="1"/>
    <col min="440" max="440" width="6.6328125" style="1" bestFit="1" customWidth="1"/>
    <col min="441" max="441" width="15.36328125" style="1" bestFit="1" customWidth="1"/>
    <col min="442" max="442" width="15" style="1" bestFit="1" customWidth="1"/>
    <col min="443" max="443" width="13.54296875" style="1" bestFit="1" customWidth="1"/>
    <col min="444" max="444" width="12" style="1" bestFit="1" customWidth="1"/>
    <col min="445" max="445" width="7.81640625" style="1" bestFit="1" customWidth="1"/>
    <col min="446" max="446" width="10.81640625" style="1" bestFit="1" customWidth="1"/>
    <col min="447" max="448" width="4.453125" style="1" bestFit="1" customWidth="1"/>
    <col min="449" max="449" width="3.36328125" style="1" bestFit="1" customWidth="1"/>
    <col min="450" max="459" width="4.453125" style="1" bestFit="1" customWidth="1"/>
    <col min="460" max="460" width="3.36328125" style="1" bestFit="1" customWidth="1"/>
    <col min="461" max="478" width="4.453125" style="1" bestFit="1" customWidth="1"/>
    <col min="479" max="479" width="3.36328125" style="1" bestFit="1" customWidth="1"/>
    <col min="480" max="488" width="4.453125" style="1" bestFit="1" customWidth="1"/>
    <col min="489" max="489" width="3.36328125" style="1" bestFit="1" customWidth="1"/>
    <col min="490" max="491" width="4.453125" style="1" bestFit="1" customWidth="1"/>
    <col min="492" max="492" width="3.36328125" style="1" bestFit="1" customWidth="1"/>
    <col min="493" max="495" width="4.453125" style="1" bestFit="1" customWidth="1"/>
    <col min="496" max="496" width="3.36328125" style="1" bestFit="1" customWidth="1"/>
    <col min="497" max="502" width="4.453125" style="1" bestFit="1" customWidth="1"/>
    <col min="503" max="503" width="3.36328125" style="1" bestFit="1" customWidth="1"/>
    <col min="504" max="504" width="4.453125" style="1" bestFit="1" customWidth="1"/>
    <col min="505" max="505" width="3.36328125" style="1" bestFit="1" customWidth="1"/>
    <col min="506" max="506" width="4.453125" style="1" bestFit="1" customWidth="1"/>
    <col min="507" max="507" width="3.36328125" style="1" bestFit="1" customWidth="1"/>
    <col min="508" max="513" width="4.453125" style="1" bestFit="1" customWidth="1"/>
    <col min="514" max="516" width="3.36328125" style="1" bestFit="1" customWidth="1"/>
    <col min="517" max="520" width="4.453125" style="1" bestFit="1" customWidth="1"/>
    <col min="521" max="521" width="3.36328125" style="1" bestFit="1" customWidth="1"/>
    <col min="522" max="523" width="4.453125" style="1" bestFit="1" customWidth="1"/>
    <col min="524" max="524" width="3.36328125" style="1" bestFit="1" customWidth="1"/>
    <col min="525" max="529" width="4.453125" style="1" bestFit="1" customWidth="1"/>
    <col min="530" max="530" width="3.36328125" style="1" bestFit="1" customWidth="1"/>
    <col min="531" max="542" width="4.453125" style="1" bestFit="1" customWidth="1"/>
    <col min="543" max="543" width="3.36328125" style="1" bestFit="1" customWidth="1"/>
    <col min="544" max="546" width="4.453125" style="1" bestFit="1" customWidth="1"/>
    <col min="547" max="547" width="8.54296875" style="1" bestFit="1" customWidth="1"/>
    <col min="548" max="548" width="10.453125" style="1" bestFit="1" customWidth="1"/>
    <col min="549" max="549" width="6.08984375" style="1" bestFit="1" customWidth="1"/>
    <col min="550" max="550" width="6.6328125" style="1" bestFit="1" customWidth="1"/>
    <col min="551" max="16384" width="15.54296875" style="1"/>
  </cols>
  <sheetData>
    <row r="1" spans="1:550" ht="14.4" customHeight="1" x14ac:dyDescent="0.35">
      <c r="A1" s="87" t="s">
        <v>351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9"/>
      <c r="DG1" s="87" t="s">
        <v>351</v>
      </c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9"/>
      <c r="HM1" s="87" t="s">
        <v>351</v>
      </c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8"/>
      <c r="IV1" s="88"/>
      <c r="IW1" s="88"/>
      <c r="IX1" s="88"/>
      <c r="IY1" s="88"/>
      <c r="IZ1" s="88"/>
      <c r="JA1" s="88"/>
      <c r="JB1" s="88"/>
      <c r="JC1" s="88"/>
      <c r="JD1" s="88"/>
      <c r="JE1" s="88"/>
      <c r="JF1" s="88"/>
      <c r="JG1" s="88"/>
      <c r="JH1" s="88"/>
      <c r="JI1" s="88"/>
      <c r="JJ1" s="88"/>
      <c r="JK1" s="88"/>
      <c r="JL1" s="88"/>
      <c r="JM1" s="88"/>
      <c r="JN1" s="88"/>
      <c r="JO1" s="88"/>
      <c r="JP1" s="88"/>
      <c r="JQ1" s="88"/>
      <c r="JR1" s="88"/>
      <c r="JS1" s="88"/>
      <c r="JT1" s="88"/>
      <c r="JU1" s="88"/>
      <c r="JV1" s="88"/>
      <c r="JW1" s="88"/>
      <c r="JX1" s="88"/>
      <c r="JY1" s="88"/>
      <c r="JZ1" s="88"/>
      <c r="KA1" s="88"/>
      <c r="KB1" s="88"/>
      <c r="KC1" s="88"/>
      <c r="KD1" s="88"/>
      <c r="KE1" s="88"/>
      <c r="KF1" s="88"/>
      <c r="KG1" s="88"/>
      <c r="KH1" s="88"/>
      <c r="KI1" s="88"/>
      <c r="KJ1" s="88"/>
      <c r="KK1" s="88"/>
      <c r="KL1" s="88"/>
      <c r="KM1" s="88"/>
      <c r="KN1" s="88"/>
      <c r="KO1" s="88"/>
      <c r="KP1" s="88"/>
      <c r="KQ1" s="88"/>
      <c r="KR1" s="88"/>
      <c r="KS1" s="88"/>
      <c r="KT1" s="88"/>
      <c r="KU1" s="88"/>
      <c r="KV1" s="88"/>
      <c r="KW1" s="88"/>
      <c r="KX1" s="88"/>
      <c r="KY1" s="88"/>
      <c r="KZ1" s="88"/>
      <c r="LA1" s="88"/>
      <c r="LB1" s="88"/>
      <c r="LC1" s="88"/>
      <c r="LD1" s="88"/>
      <c r="LE1" s="88"/>
      <c r="LF1" s="88"/>
      <c r="LG1" s="88"/>
      <c r="LH1" s="88"/>
      <c r="LI1" s="88"/>
      <c r="LJ1" s="88"/>
      <c r="LK1" s="88"/>
      <c r="LL1" s="88"/>
      <c r="LM1" s="88"/>
      <c r="LN1" s="88"/>
      <c r="LO1" s="88"/>
      <c r="LP1" s="88"/>
      <c r="LQ1" s="88"/>
      <c r="LR1" s="89"/>
      <c r="LS1" s="87" t="s">
        <v>351</v>
      </c>
      <c r="LT1" s="88"/>
      <c r="LU1" s="88"/>
      <c r="LV1" s="88"/>
      <c r="LW1" s="88"/>
      <c r="LX1" s="88"/>
      <c r="LY1" s="88"/>
      <c r="LZ1" s="88"/>
      <c r="MA1" s="88"/>
      <c r="MB1" s="88"/>
      <c r="MC1" s="88"/>
      <c r="MD1" s="88"/>
      <c r="ME1" s="88"/>
      <c r="MF1" s="88"/>
      <c r="MG1" s="88"/>
      <c r="MH1" s="88"/>
      <c r="MI1" s="88"/>
      <c r="MJ1" s="88"/>
      <c r="MK1" s="88"/>
      <c r="ML1" s="88"/>
      <c r="MM1" s="88"/>
      <c r="MN1" s="88"/>
      <c r="MO1" s="88"/>
      <c r="MP1" s="88"/>
      <c r="MQ1" s="88"/>
      <c r="MR1" s="88"/>
      <c r="MS1" s="88"/>
      <c r="MT1" s="88"/>
      <c r="MU1" s="88"/>
      <c r="MV1" s="88"/>
      <c r="MW1" s="88"/>
      <c r="MX1" s="88"/>
      <c r="MY1" s="88"/>
      <c r="MZ1" s="88"/>
      <c r="NA1" s="88"/>
      <c r="NB1" s="88"/>
      <c r="NC1" s="88"/>
      <c r="ND1" s="88"/>
      <c r="NE1" s="88"/>
      <c r="NF1" s="88"/>
      <c r="NG1" s="88"/>
      <c r="NH1" s="88"/>
      <c r="NI1" s="88"/>
      <c r="NJ1" s="88"/>
      <c r="NK1" s="88"/>
      <c r="NL1" s="88"/>
      <c r="NM1" s="88"/>
      <c r="NN1" s="88"/>
      <c r="NO1" s="88"/>
      <c r="NP1" s="88"/>
      <c r="NQ1" s="88"/>
      <c r="NR1" s="88"/>
      <c r="NS1" s="88"/>
      <c r="NT1" s="88"/>
      <c r="NU1" s="88"/>
      <c r="NV1" s="88"/>
      <c r="NW1" s="88"/>
      <c r="NX1" s="88"/>
      <c r="NY1" s="88"/>
      <c r="NZ1" s="88"/>
      <c r="OA1" s="88"/>
      <c r="OB1" s="88"/>
      <c r="OC1" s="88"/>
      <c r="OD1" s="88"/>
      <c r="OE1" s="88"/>
      <c r="OF1" s="88"/>
      <c r="OG1" s="88"/>
      <c r="OH1" s="88"/>
      <c r="OI1" s="88"/>
      <c r="OJ1" s="88"/>
      <c r="OK1" s="88"/>
      <c r="OL1" s="88"/>
      <c r="OM1" s="88"/>
      <c r="ON1" s="88"/>
      <c r="OO1" s="88"/>
      <c r="OP1" s="88"/>
      <c r="OQ1" s="88"/>
      <c r="OR1" s="88"/>
      <c r="OS1" s="88"/>
      <c r="OT1" s="88"/>
      <c r="OU1" s="88"/>
      <c r="OV1" s="88"/>
      <c r="OW1" s="88"/>
      <c r="OX1" s="88"/>
      <c r="OY1" s="88"/>
      <c r="OZ1" s="88"/>
      <c r="PA1" s="88"/>
      <c r="PB1" s="88"/>
      <c r="PC1" s="88"/>
      <c r="PD1" s="88"/>
      <c r="PE1" s="88"/>
      <c r="PF1" s="88"/>
      <c r="PG1" s="88"/>
      <c r="PH1" s="88"/>
      <c r="PI1" s="88"/>
      <c r="PJ1" s="88"/>
      <c r="PK1" s="88"/>
      <c r="PL1" s="88"/>
      <c r="PM1" s="88"/>
      <c r="PN1" s="88"/>
      <c r="PO1" s="88"/>
      <c r="PP1" s="88"/>
      <c r="PQ1" s="88"/>
      <c r="PR1" s="88"/>
      <c r="PS1" s="88"/>
      <c r="PT1" s="88"/>
      <c r="PU1" s="88"/>
      <c r="PV1" s="88"/>
      <c r="PW1" s="88"/>
      <c r="PX1" s="89"/>
      <c r="PY1" s="87" t="s">
        <v>351</v>
      </c>
      <c r="PZ1" s="88"/>
      <c r="QA1" s="88"/>
      <c r="QB1" s="88"/>
      <c r="QC1" s="88"/>
      <c r="QD1" s="88"/>
      <c r="QE1" s="88"/>
      <c r="QF1" s="88"/>
      <c r="QG1" s="88"/>
      <c r="QH1" s="88"/>
      <c r="QI1" s="88"/>
      <c r="QJ1" s="88"/>
      <c r="QK1" s="88"/>
      <c r="QL1" s="88"/>
      <c r="QM1" s="88"/>
      <c r="QN1" s="88"/>
      <c r="QO1" s="88"/>
      <c r="QP1" s="88"/>
      <c r="QQ1" s="88"/>
      <c r="QR1" s="88"/>
      <c r="QS1" s="88"/>
      <c r="QT1" s="88"/>
      <c r="QU1" s="88"/>
      <c r="QV1" s="88"/>
      <c r="QW1" s="88"/>
      <c r="QX1" s="88"/>
      <c r="QY1" s="88"/>
      <c r="QZ1" s="88"/>
      <c r="RA1" s="88"/>
      <c r="RB1" s="88"/>
      <c r="RC1" s="88"/>
      <c r="RD1" s="88"/>
      <c r="RE1" s="88"/>
      <c r="RF1" s="88"/>
      <c r="RG1" s="88"/>
      <c r="RH1" s="88"/>
      <c r="RI1" s="88"/>
      <c r="RJ1" s="88"/>
      <c r="RK1" s="88"/>
      <c r="RL1" s="88"/>
      <c r="RM1" s="88"/>
      <c r="RN1" s="88"/>
      <c r="RO1" s="88"/>
      <c r="RP1" s="88"/>
      <c r="RQ1" s="88"/>
      <c r="RR1" s="88"/>
      <c r="RS1" s="88"/>
      <c r="RT1" s="88"/>
      <c r="RU1" s="88"/>
      <c r="RV1" s="88"/>
      <c r="RW1" s="88"/>
      <c r="RX1" s="88"/>
      <c r="RY1" s="88"/>
      <c r="RZ1" s="88"/>
      <c r="SA1" s="88"/>
      <c r="SB1" s="88"/>
      <c r="SC1" s="88"/>
      <c r="SD1" s="88"/>
      <c r="SE1" s="88"/>
      <c r="SF1" s="88"/>
      <c r="SG1" s="88"/>
      <c r="SH1" s="88"/>
      <c r="SI1" s="88"/>
      <c r="SJ1" s="88"/>
      <c r="SK1" s="88"/>
      <c r="SL1" s="88"/>
      <c r="SM1" s="88"/>
      <c r="SN1" s="88"/>
      <c r="SO1" s="88"/>
      <c r="SP1" s="88"/>
      <c r="SQ1" s="88"/>
      <c r="SR1" s="88"/>
      <c r="SS1" s="88"/>
      <c r="ST1" s="88"/>
      <c r="SU1" s="88"/>
      <c r="SV1" s="88"/>
      <c r="SW1" s="88"/>
      <c r="SX1" s="88"/>
      <c r="SY1" s="88"/>
      <c r="SZ1" s="88"/>
      <c r="TA1" s="88"/>
      <c r="TB1" s="88"/>
      <c r="TC1" s="88"/>
      <c r="TD1" s="88"/>
      <c r="TE1" s="88"/>
      <c r="TF1" s="88"/>
      <c r="TG1" s="88"/>
      <c r="TH1" s="88"/>
      <c r="TI1" s="88"/>
      <c r="TJ1" s="88"/>
      <c r="TK1" s="88"/>
      <c r="TL1" s="88"/>
      <c r="TM1" s="88"/>
      <c r="TN1" s="88"/>
      <c r="TO1" s="88"/>
      <c r="TP1" s="88"/>
      <c r="TQ1" s="88"/>
      <c r="TR1" s="88"/>
      <c r="TS1" s="88"/>
      <c r="TT1" s="88"/>
      <c r="TU1" s="88"/>
      <c r="TV1" s="88"/>
      <c r="TW1" s="88"/>
      <c r="TX1" s="88"/>
      <c r="TY1" s="88"/>
      <c r="TZ1" s="88"/>
      <c r="UA1" s="88"/>
      <c r="UB1" s="88"/>
      <c r="UC1" s="88"/>
      <c r="UD1" s="89"/>
    </row>
    <row r="2" spans="1:550" ht="15" customHeight="1" thickBot="1" x14ac:dyDescent="0.4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2"/>
      <c r="DG2" s="90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2"/>
      <c r="HM2" s="90"/>
      <c r="HN2" s="91"/>
      <c r="HO2" s="91"/>
      <c r="HP2" s="91"/>
      <c r="HQ2" s="91"/>
      <c r="HR2" s="91"/>
      <c r="HS2" s="91"/>
      <c r="HT2" s="91"/>
      <c r="HU2" s="91"/>
      <c r="HV2" s="91"/>
      <c r="HW2" s="91"/>
      <c r="HX2" s="91"/>
      <c r="HY2" s="91"/>
      <c r="HZ2" s="91"/>
      <c r="IA2" s="91"/>
      <c r="IB2" s="91"/>
      <c r="IC2" s="91"/>
      <c r="ID2" s="91"/>
      <c r="IE2" s="91"/>
      <c r="IF2" s="91"/>
      <c r="IG2" s="91"/>
      <c r="IH2" s="91"/>
      <c r="II2" s="91"/>
      <c r="IJ2" s="91"/>
      <c r="IK2" s="91"/>
      <c r="IL2" s="91"/>
      <c r="IM2" s="91"/>
      <c r="IN2" s="91"/>
      <c r="IO2" s="91"/>
      <c r="IP2" s="91"/>
      <c r="IQ2" s="91"/>
      <c r="IR2" s="91"/>
      <c r="IS2" s="91"/>
      <c r="IT2" s="91"/>
      <c r="IU2" s="91"/>
      <c r="IV2" s="91"/>
      <c r="IW2" s="91"/>
      <c r="IX2" s="91"/>
      <c r="IY2" s="91"/>
      <c r="IZ2" s="91"/>
      <c r="JA2" s="91"/>
      <c r="JB2" s="91"/>
      <c r="JC2" s="91"/>
      <c r="JD2" s="91"/>
      <c r="JE2" s="91"/>
      <c r="JF2" s="91"/>
      <c r="JG2" s="91"/>
      <c r="JH2" s="91"/>
      <c r="JI2" s="91"/>
      <c r="JJ2" s="91"/>
      <c r="JK2" s="91"/>
      <c r="JL2" s="91"/>
      <c r="JM2" s="91"/>
      <c r="JN2" s="91"/>
      <c r="JO2" s="91"/>
      <c r="JP2" s="91"/>
      <c r="JQ2" s="91"/>
      <c r="JR2" s="91"/>
      <c r="JS2" s="91"/>
      <c r="JT2" s="91"/>
      <c r="JU2" s="91"/>
      <c r="JV2" s="91"/>
      <c r="JW2" s="91"/>
      <c r="JX2" s="91"/>
      <c r="JY2" s="91"/>
      <c r="JZ2" s="91"/>
      <c r="KA2" s="91"/>
      <c r="KB2" s="91"/>
      <c r="KC2" s="91"/>
      <c r="KD2" s="91"/>
      <c r="KE2" s="91"/>
      <c r="KF2" s="91"/>
      <c r="KG2" s="91"/>
      <c r="KH2" s="91"/>
      <c r="KI2" s="91"/>
      <c r="KJ2" s="91"/>
      <c r="KK2" s="91"/>
      <c r="KL2" s="91"/>
      <c r="KM2" s="91"/>
      <c r="KN2" s="91"/>
      <c r="KO2" s="91"/>
      <c r="KP2" s="91"/>
      <c r="KQ2" s="91"/>
      <c r="KR2" s="91"/>
      <c r="KS2" s="91"/>
      <c r="KT2" s="91"/>
      <c r="KU2" s="91"/>
      <c r="KV2" s="91"/>
      <c r="KW2" s="91"/>
      <c r="KX2" s="91"/>
      <c r="KY2" s="91"/>
      <c r="KZ2" s="91"/>
      <c r="LA2" s="91"/>
      <c r="LB2" s="91"/>
      <c r="LC2" s="91"/>
      <c r="LD2" s="91"/>
      <c r="LE2" s="91"/>
      <c r="LF2" s="91"/>
      <c r="LG2" s="91"/>
      <c r="LH2" s="91"/>
      <c r="LI2" s="91"/>
      <c r="LJ2" s="91"/>
      <c r="LK2" s="91"/>
      <c r="LL2" s="91"/>
      <c r="LM2" s="91"/>
      <c r="LN2" s="91"/>
      <c r="LO2" s="91"/>
      <c r="LP2" s="91"/>
      <c r="LQ2" s="91"/>
      <c r="LR2" s="92"/>
      <c r="LS2" s="90"/>
      <c r="LT2" s="91"/>
      <c r="LU2" s="91"/>
      <c r="LV2" s="91"/>
      <c r="LW2" s="91"/>
      <c r="LX2" s="91"/>
      <c r="LY2" s="91"/>
      <c r="LZ2" s="91"/>
      <c r="MA2" s="91"/>
      <c r="MB2" s="91"/>
      <c r="MC2" s="91"/>
      <c r="MD2" s="91"/>
      <c r="ME2" s="91"/>
      <c r="MF2" s="91"/>
      <c r="MG2" s="91"/>
      <c r="MH2" s="91"/>
      <c r="MI2" s="91"/>
      <c r="MJ2" s="91"/>
      <c r="MK2" s="91"/>
      <c r="ML2" s="91"/>
      <c r="MM2" s="91"/>
      <c r="MN2" s="91"/>
      <c r="MO2" s="91"/>
      <c r="MP2" s="91"/>
      <c r="MQ2" s="91"/>
      <c r="MR2" s="91"/>
      <c r="MS2" s="91"/>
      <c r="MT2" s="91"/>
      <c r="MU2" s="91"/>
      <c r="MV2" s="91"/>
      <c r="MW2" s="91"/>
      <c r="MX2" s="91"/>
      <c r="MY2" s="91"/>
      <c r="MZ2" s="91"/>
      <c r="NA2" s="91"/>
      <c r="NB2" s="91"/>
      <c r="NC2" s="91"/>
      <c r="ND2" s="91"/>
      <c r="NE2" s="91"/>
      <c r="NF2" s="91"/>
      <c r="NG2" s="91"/>
      <c r="NH2" s="91"/>
      <c r="NI2" s="91"/>
      <c r="NJ2" s="91"/>
      <c r="NK2" s="91"/>
      <c r="NL2" s="91"/>
      <c r="NM2" s="91"/>
      <c r="NN2" s="91"/>
      <c r="NO2" s="91"/>
      <c r="NP2" s="91"/>
      <c r="NQ2" s="91"/>
      <c r="NR2" s="91"/>
      <c r="NS2" s="91"/>
      <c r="NT2" s="91"/>
      <c r="NU2" s="91"/>
      <c r="NV2" s="91"/>
      <c r="NW2" s="91"/>
      <c r="NX2" s="91"/>
      <c r="NY2" s="91"/>
      <c r="NZ2" s="91"/>
      <c r="OA2" s="91"/>
      <c r="OB2" s="91"/>
      <c r="OC2" s="91"/>
      <c r="OD2" s="91"/>
      <c r="OE2" s="91"/>
      <c r="OF2" s="91"/>
      <c r="OG2" s="91"/>
      <c r="OH2" s="91"/>
      <c r="OI2" s="91"/>
      <c r="OJ2" s="91"/>
      <c r="OK2" s="91"/>
      <c r="OL2" s="91"/>
      <c r="OM2" s="91"/>
      <c r="ON2" s="91"/>
      <c r="OO2" s="91"/>
      <c r="OP2" s="91"/>
      <c r="OQ2" s="91"/>
      <c r="OR2" s="91"/>
      <c r="OS2" s="91"/>
      <c r="OT2" s="91"/>
      <c r="OU2" s="91"/>
      <c r="OV2" s="91"/>
      <c r="OW2" s="91"/>
      <c r="OX2" s="91"/>
      <c r="OY2" s="91"/>
      <c r="OZ2" s="91"/>
      <c r="PA2" s="91"/>
      <c r="PB2" s="91"/>
      <c r="PC2" s="91"/>
      <c r="PD2" s="91"/>
      <c r="PE2" s="91"/>
      <c r="PF2" s="91"/>
      <c r="PG2" s="91"/>
      <c r="PH2" s="91"/>
      <c r="PI2" s="91"/>
      <c r="PJ2" s="91"/>
      <c r="PK2" s="91"/>
      <c r="PL2" s="91"/>
      <c r="PM2" s="91"/>
      <c r="PN2" s="91"/>
      <c r="PO2" s="91"/>
      <c r="PP2" s="91"/>
      <c r="PQ2" s="91"/>
      <c r="PR2" s="91"/>
      <c r="PS2" s="91"/>
      <c r="PT2" s="91"/>
      <c r="PU2" s="91"/>
      <c r="PV2" s="91"/>
      <c r="PW2" s="91"/>
      <c r="PX2" s="92"/>
      <c r="PY2" s="90"/>
      <c r="PZ2" s="91"/>
      <c r="QA2" s="91"/>
      <c r="QB2" s="91"/>
      <c r="QC2" s="91"/>
      <c r="QD2" s="91"/>
      <c r="QE2" s="91"/>
      <c r="QF2" s="91"/>
      <c r="QG2" s="91"/>
      <c r="QH2" s="91"/>
      <c r="QI2" s="91"/>
      <c r="QJ2" s="91"/>
      <c r="QK2" s="91"/>
      <c r="QL2" s="91"/>
      <c r="QM2" s="91"/>
      <c r="QN2" s="91"/>
      <c r="QO2" s="91"/>
      <c r="QP2" s="91"/>
      <c r="QQ2" s="91"/>
      <c r="QR2" s="91"/>
      <c r="QS2" s="91"/>
      <c r="QT2" s="91"/>
      <c r="QU2" s="91"/>
      <c r="QV2" s="91"/>
      <c r="QW2" s="91"/>
      <c r="QX2" s="91"/>
      <c r="QY2" s="91"/>
      <c r="QZ2" s="91"/>
      <c r="RA2" s="91"/>
      <c r="RB2" s="91"/>
      <c r="RC2" s="91"/>
      <c r="RD2" s="91"/>
      <c r="RE2" s="91"/>
      <c r="RF2" s="91"/>
      <c r="RG2" s="91"/>
      <c r="RH2" s="91"/>
      <c r="RI2" s="91"/>
      <c r="RJ2" s="91"/>
      <c r="RK2" s="91"/>
      <c r="RL2" s="91"/>
      <c r="RM2" s="91"/>
      <c r="RN2" s="91"/>
      <c r="RO2" s="91"/>
      <c r="RP2" s="91"/>
      <c r="RQ2" s="91"/>
      <c r="RR2" s="91"/>
      <c r="RS2" s="91"/>
      <c r="RT2" s="91"/>
      <c r="RU2" s="91"/>
      <c r="RV2" s="91"/>
      <c r="RW2" s="91"/>
      <c r="RX2" s="91"/>
      <c r="RY2" s="91"/>
      <c r="RZ2" s="91"/>
      <c r="SA2" s="91"/>
      <c r="SB2" s="91"/>
      <c r="SC2" s="91"/>
      <c r="SD2" s="91"/>
      <c r="SE2" s="91"/>
      <c r="SF2" s="91"/>
      <c r="SG2" s="91"/>
      <c r="SH2" s="91"/>
      <c r="SI2" s="91"/>
      <c r="SJ2" s="91"/>
      <c r="SK2" s="91"/>
      <c r="SL2" s="91"/>
      <c r="SM2" s="91"/>
      <c r="SN2" s="91"/>
      <c r="SO2" s="91"/>
      <c r="SP2" s="91"/>
      <c r="SQ2" s="91"/>
      <c r="SR2" s="91"/>
      <c r="SS2" s="91"/>
      <c r="ST2" s="91"/>
      <c r="SU2" s="91"/>
      <c r="SV2" s="91"/>
      <c r="SW2" s="91"/>
      <c r="SX2" s="91"/>
      <c r="SY2" s="91"/>
      <c r="SZ2" s="91"/>
      <c r="TA2" s="91"/>
      <c r="TB2" s="91"/>
      <c r="TC2" s="91"/>
      <c r="TD2" s="91"/>
      <c r="TE2" s="91"/>
      <c r="TF2" s="91"/>
      <c r="TG2" s="91"/>
      <c r="TH2" s="91"/>
      <c r="TI2" s="91"/>
      <c r="TJ2" s="91"/>
      <c r="TK2" s="91"/>
      <c r="TL2" s="91"/>
      <c r="TM2" s="91"/>
      <c r="TN2" s="91"/>
      <c r="TO2" s="91"/>
      <c r="TP2" s="91"/>
      <c r="TQ2" s="91"/>
      <c r="TR2" s="91"/>
      <c r="TS2" s="91"/>
      <c r="TT2" s="91"/>
      <c r="TU2" s="91"/>
      <c r="TV2" s="91"/>
      <c r="TW2" s="91"/>
      <c r="TX2" s="91"/>
      <c r="TY2" s="91"/>
      <c r="TZ2" s="91"/>
      <c r="UA2" s="91"/>
      <c r="UB2" s="91"/>
      <c r="UC2" s="91"/>
      <c r="UD2" s="92"/>
    </row>
    <row r="3" spans="1:550" x14ac:dyDescent="0.35">
      <c r="A3" s="11" t="s">
        <v>4</v>
      </c>
      <c r="B3" s="35" t="s">
        <v>5</v>
      </c>
      <c r="C3" s="35" t="s">
        <v>6</v>
      </c>
      <c r="D3" s="35" t="s">
        <v>14</v>
      </c>
      <c r="E3" s="72" t="s">
        <v>7</v>
      </c>
      <c r="F3" s="13"/>
      <c r="G3" s="100" t="s">
        <v>8</v>
      </c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100"/>
      <c r="DA3" s="100"/>
      <c r="DB3" s="100"/>
      <c r="DC3" s="35" t="s">
        <v>9</v>
      </c>
      <c r="DD3" s="35" t="s">
        <v>10</v>
      </c>
      <c r="DE3" s="35" t="s">
        <v>11</v>
      </c>
      <c r="DF3" s="42"/>
      <c r="DG3" s="11" t="s">
        <v>4</v>
      </c>
      <c r="DH3" s="35" t="s">
        <v>5</v>
      </c>
      <c r="DI3" s="35" t="s">
        <v>6</v>
      </c>
      <c r="DJ3" s="35" t="s">
        <v>14</v>
      </c>
      <c r="DK3" s="77" t="s">
        <v>7</v>
      </c>
      <c r="DL3" s="13"/>
      <c r="DM3" s="100" t="s">
        <v>8</v>
      </c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100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J3" s="100"/>
      <c r="GK3" s="100"/>
      <c r="GL3" s="100"/>
      <c r="GM3" s="100"/>
      <c r="GN3" s="100"/>
      <c r="GO3" s="100"/>
      <c r="GP3" s="100"/>
      <c r="GQ3" s="100"/>
      <c r="GR3" s="100"/>
      <c r="GS3" s="100"/>
      <c r="GT3" s="100"/>
      <c r="GU3" s="100"/>
      <c r="GV3" s="100"/>
      <c r="GW3" s="100"/>
      <c r="GX3" s="100"/>
      <c r="GY3" s="100"/>
      <c r="GZ3" s="100"/>
      <c r="HA3" s="100"/>
      <c r="HB3" s="100"/>
      <c r="HC3" s="100"/>
      <c r="HD3" s="100"/>
      <c r="HE3" s="100"/>
      <c r="HF3" s="100"/>
      <c r="HG3" s="100"/>
      <c r="HH3" s="100"/>
      <c r="HI3" s="35" t="s">
        <v>9</v>
      </c>
      <c r="HJ3" s="35" t="s">
        <v>10</v>
      </c>
      <c r="HK3" s="35" t="s">
        <v>11</v>
      </c>
      <c r="HL3" s="42"/>
      <c r="HM3" s="11" t="s">
        <v>4</v>
      </c>
      <c r="HN3" s="35" t="s">
        <v>5</v>
      </c>
      <c r="HO3" s="35" t="s">
        <v>6</v>
      </c>
      <c r="HP3" s="35" t="s">
        <v>14</v>
      </c>
      <c r="HQ3" s="35" t="s">
        <v>7</v>
      </c>
      <c r="HR3" s="13"/>
      <c r="HS3" s="100" t="s">
        <v>8</v>
      </c>
      <c r="HT3" s="100"/>
      <c r="HU3" s="100"/>
      <c r="HV3" s="100"/>
      <c r="HW3" s="100"/>
      <c r="HX3" s="100"/>
      <c r="HY3" s="100"/>
      <c r="HZ3" s="100"/>
      <c r="IA3" s="100"/>
      <c r="IB3" s="100"/>
      <c r="IC3" s="100"/>
      <c r="ID3" s="100"/>
      <c r="IE3" s="100"/>
      <c r="IF3" s="100"/>
      <c r="IG3" s="100"/>
      <c r="IH3" s="100"/>
      <c r="II3" s="100"/>
      <c r="IJ3" s="100"/>
      <c r="IK3" s="100"/>
      <c r="IL3" s="100"/>
      <c r="IM3" s="100"/>
      <c r="IN3" s="100"/>
      <c r="IO3" s="100"/>
      <c r="IP3" s="100"/>
      <c r="IQ3" s="100"/>
      <c r="IR3" s="100"/>
      <c r="IS3" s="100"/>
      <c r="IT3" s="100"/>
      <c r="IU3" s="100"/>
      <c r="IV3" s="100"/>
      <c r="IW3" s="100"/>
      <c r="IX3" s="100"/>
      <c r="IY3" s="100"/>
      <c r="IZ3" s="100"/>
      <c r="JA3" s="100"/>
      <c r="JB3" s="100"/>
      <c r="JC3" s="100"/>
      <c r="JD3" s="100"/>
      <c r="JE3" s="100"/>
      <c r="JF3" s="100"/>
      <c r="JG3" s="100"/>
      <c r="JH3" s="100"/>
      <c r="JI3" s="100"/>
      <c r="JJ3" s="100"/>
      <c r="JK3" s="100"/>
      <c r="JL3" s="100"/>
      <c r="JM3" s="100"/>
      <c r="JN3" s="100"/>
      <c r="JO3" s="100"/>
      <c r="JP3" s="100"/>
      <c r="JQ3" s="100"/>
      <c r="JR3" s="100"/>
      <c r="JS3" s="100"/>
      <c r="JT3" s="100"/>
      <c r="JU3" s="100"/>
      <c r="JV3" s="100"/>
      <c r="JW3" s="100"/>
      <c r="JX3" s="100"/>
      <c r="JY3" s="100"/>
      <c r="JZ3" s="100"/>
      <c r="KA3" s="100"/>
      <c r="KB3" s="100"/>
      <c r="KC3" s="100"/>
      <c r="KD3" s="100"/>
      <c r="KE3" s="100"/>
      <c r="KF3" s="100"/>
      <c r="KG3" s="100"/>
      <c r="KH3" s="100"/>
      <c r="KI3" s="100"/>
      <c r="KJ3" s="100"/>
      <c r="KK3" s="100"/>
      <c r="KL3" s="100"/>
      <c r="KM3" s="100"/>
      <c r="KN3" s="100"/>
      <c r="KO3" s="100"/>
      <c r="KP3" s="100"/>
      <c r="KQ3" s="100"/>
      <c r="KR3" s="100"/>
      <c r="KS3" s="100"/>
      <c r="KT3" s="100"/>
      <c r="KU3" s="100"/>
      <c r="KV3" s="100"/>
      <c r="KW3" s="100"/>
      <c r="KX3" s="100"/>
      <c r="KY3" s="100"/>
      <c r="KZ3" s="100"/>
      <c r="LA3" s="100"/>
      <c r="LB3" s="100"/>
      <c r="LC3" s="100"/>
      <c r="LD3" s="100"/>
      <c r="LE3" s="100"/>
      <c r="LF3" s="100"/>
      <c r="LG3" s="100"/>
      <c r="LH3" s="100"/>
      <c r="LI3" s="100"/>
      <c r="LJ3" s="100"/>
      <c r="LK3" s="100"/>
      <c r="LL3" s="100"/>
      <c r="LM3" s="100"/>
      <c r="LN3" s="100"/>
      <c r="LO3" s="35" t="s">
        <v>9</v>
      </c>
      <c r="LP3" s="35" t="s">
        <v>10</v>
      </c>
      <c r="LQ3" s="35" t="s">
        <v>11</v>
      </c>
      <c r="LR3" s="42"/>
      <c r="LS3" s="11" t="s">
        <v>4</v>
      </c>
      <c r="LT3" s="35" t="s">
        <v>5</v>
      </c>
      <c r="LU3" s="35" t="s">
        <v>6</v>
      </c>
      <c r="LV3" s="35" t="s">
        <v>14</v>
      </c>
      <c r="LW3" s="35" t="s">
        <v>7</v>
      </c>
      <c r="LX3" s="13"/>
      <c r="LY3" s="100" t="s">
        <v>8</v>
      </c>
      <c r="LZ3" s="100"/>
      <c r="MA3" s="100"/>
      <c r="MB3" s="100"/>
      <c r="MC3" s="100"/>
      <c r="MD3" s="100"/>
      <c r="ME3" s="100"/>
      <c r="MF3" s="100"/>
      <c r="MG3" s="100"/>
      <c r="MH3" s="100"/>
      <c r="MI3" s="100"/>
      <c r="MJ3" s="100"/>
      <c r="MK3" s="100"/>
      <c r="ML3" s="100"/>
      <c r="MM3" s="100"/>
      <c r="MN3" s="100"/>
      <c r="MO3" s="100"/>
      <c r="MP3" s="100"/>
      <c r="MQ3" s="100"/>
      <c r="MR3" s="100"/>
      <c r="MS3" s="100"/>
      <c r="MT3" s="100"/>
      <c r="MU3" s="100"/>
      <c r="MV3" s="100"/>
      <c r="MW3" s="100"/>
      <c r="MX3" s="100"/>
      <c r="MY3" s="100"/>
      <c r="MZ3" s="100"/>
      <c r="NA3" s="100"/>
      <c r="NB3" s="100"/>
      <c r="NC3" s="100"/>
      <c r="ND3" s="100"/>
      <c r="NE3" s="100"/>
      <c r="NF3" s="100"/>
      <c r="NG3" s="100"/>
      <c r="NH3" s="100"/>
      <c r="NI3" s="100"/>
      <c r="NJ3" s="100"/>
      <c r="NK3" s="100"/>
      <c r="NL3" s="100"/>
      <c r="NM3" s="100"/>
      <c r="NN3" s="100"/>
      <c r="NO3" s="100"/>
      <c r="NP3" s="100"/>
      <c r="NQ3" s="100"/>
      <c r="NR3" s="100"/>
      <c r="NS3" s="100"/>
      <c r="NT3" s="100"/>
      <c r="NU3" s="100"/>
      <c r="NV3" s="100"/>
      <c r="NW3" s="100"/>
      <c r="NX3" s="100"/>
      <c r="NY3" s="100"/>
      <c r="NZ3" s="100"/>
      <c r="OA3" s="100"/>
      <c r="OB3" s="100"/>
      <c r="OC3" s="100"/>
      <c r="OD3" s="100"/>
      <c r="OE3" s="100"/>
      <c r="OF3" s="100"/>
      <c r="OG3" s="100"/>
      <c r="OH3" s="100"/>
      <c r="OI3" s="100"/>
      <c r="OJ3" s="100"/>
      <c r="OK3" s="100"/>
      <c r="OL3" s="100"/>
      <c r="OM3" s="100"/>
      <c r="ON3" s="100"/>
      <c r="OO3" s="100"/>
      <c r="OP3" s="100"/>
      <c r="OQ3" s="100"/>
      <c r="OR3" s="100"/>
      <c r="OS3" s="100"/>
      <c r="OT3" s="100"/>
      <c r="OU3" s="100"/>
      <c r="OV3" s="100"/>
      <c r="OW3" s="100"/>
      <c r="OX3" s="100"/>
      <c r="OY3" s="100"/>
      <c r="OZ3" s="100"/>
      <c r="PA3" s="100"/>
      <c r="PB3" s="100"/>
      <c r="PC3" s="100"/>
      <c r="PD3" s="100"/>
      <c r="PE3" s="100"/>
      <c r="PF3" s="100"/>
      <c r="PG3" s="100"/>
      <c r="PH3" s="100"/>
      <c r="PI3" s="100"/>
      <c r="PJ3" s="100"/>
      <c r="PK3" s="100"/>
      <c r="PL3" s="100"/>
      <c r="PM3" s="100"/>
      <c r="PN3" s="100"/>
      <c r="PO3" s="100"/>
      <c r="PP3" s="100"/>
      <c r="PQ3" s="100"/>
      <c r="PR3" s="100"/>
      <c r="PS3" s="100"/>
      <c r="PT3" s="100"/>
      <c r="PU3" s="35" t="s">
        <v>9</v>
      </c>
      <c r="PV3" s="35" t="s">
        <v>10</v>
      </c>
      <c r="PW3" s="35" t="s">
        <v>11</v>
      </c>
      <c r="PX3" s="42"/>
      <c r="PY3" s="11" t="s">
        <v>4</v>
      </c>
      <c r="PZ3" s="35" t="s">
        <v>5</v>
      </c>
      <c r="QA3" s="35" t="s">
        <v>6</v>
      </c>
      <c r="QB3" s="35" t="s">
        <v>14</v>
      </c>
      <c r="QC3" s="35" t="s">
        <v>7</v>
      </c>
      <c r="QD3" s="13"/>
      <c r="QE3" s="100" t="s">
        <v>8</v>
      </c>
      <c r="QF3" s="100"/>
      <c r="QG3" s="100"/>
      <c r="QH3" s="100"/>
      <c r="QI3" s="100"/>
      <c r="QJ3" s="100"/>
      <c r="QK3" s="100"/>
      <c r="QL3" s="100"/>
      <c r="QM3" s="100"/>
      <c r="QN3" s="100"/>
      <c r="QO3" s="100"/>
      <c r="QP3" s="100"/>
      <c r="QQ3" s="100"/>
      <c r="QR3" s="100"/>
      <c r="QS3" s="100"/>
      <c r="QT3" s="100"/>
      <c r="QU3" s="100"/>
      <c r="QV3" s="100"/>
      <c r="QW3" s="100"/>
      <c r="QX3" s="100"/>
      <c r="QY3" s="100"/>
      <c r="QZ3" s="100"/>
      <c r="RA3" s="100"/>
      <c r="RB3" s="100"/>
      <c r="RC3" s="100"/>
      <c r="RD3" s="100"/>
      <c r="RE3" s="100"/>
      <c r="RF3" s="100"/>
      <c r="RG3" s="100"/>
      <c r="RH3" s="100"/>
      <c r="RI3" s="100"/>
      <c r="RJ3" s="100"/>
      <c r="RK3" s="100"/>
      <c r="RL3" s="100"/>
      <c r="RM3" s="100"/>
      <c r="RN3" s="100"/>
      <c r="RO3" s="100"/>
      <c r="RP3" s="100"/>
      <c r="RQ3" s="100"/>
      <c r="RR3" s="100"/>
      <c r="RS3" s="100"/>
      <c r="RT3" s="100"/>
      <c r="RU3" s="100"/>
      <c r="RV3" s="100"/>
      <c r="RW3" s="100"/>
      <c r="RX3" s="100"/>
      <c r="RY3" s="100"/>
      <c r="RZ3" s="100"/>
      <c r="SA3" s="100"/>
      <c r="SB3" s="100"/>
      <c r="SC3" s="100"/>
      <c r="SD3" s="100"/>
      <c r="SE3" s="100"/>
      <c r="SF3" s="100"/>
      <c r="SG3" s="100"/>
      <c r="SH3" s="100"/>
      <c r="SI3" s="100"/>
      <c r="SJ3" s="100"/>
      <c r="SK3" s="100"/>
      <c r="SL3" s="100"/>
      <c r="SM3" s="100"/>
      <c r="SN3" s="100"/>
      <c r="SO3" s="100"/>
      <c r="SP3" s="100"/>
      <c r="SQ3" s="100"/>
      <c r="SR3" s="100"/>
      <c r="SS3" s="100"/>
      <c r="ST3" s="100"/>
      <c r="SU3" s="100"/>
      <c r="SV3" s="100"/>
      <c r="SW3" s="100"/>
      <c r="SX3" s="100"/>
      <c r="SY3" s="100"/>
      <c r="SZ3" s="100"/>
      <c r="TA3" s="100"/>
      <c r="TB3" s="100"/>
      <c r="TC3" s="100"/>
      <c r="TD3" s="100"/>
      <c r="TE3" s="100"/>
      <c r="TF3" s="100"/>
      <c r="TG3" s="100"/>
      <c r="TH3" s="100"/>
      <c r="TI3" s="100"/>
      <c r="TJ3" s="100"/>
      <c r="TK3" s="100"/>
      <c r="TL3" s="100"/>
      <c r="TM3" s="100"/>
      <c r="TN3" s="100"/>
      <c r="TO3" s="100"/>
      <c r="TP3" s="100"/>
      <c r="TQ3" s="100"/>
      <c r="TR3" s="100"/>
      <c r="TS3" s="100"/>
      <c r="TT3" s="100"/>
      <c r="TU3" s="100"/>
      <c r="TV3" s="100"/>
      <c r="TW3" s="100"/>
      <c r="TX3" s="100"/>
      <c r="TY3" s="100"/>
      <c r="TZ3" s="100"/>
      <c r="UA3" s="35" t="s">
        <v>9</v>
      </c>
      <c r="UB3" s="35" t="s">
        <v>10</v>
      </c>
      <c r="UC3" s="35" t="s">
        <v>11</v>
      </c>
      <c r="UD3" s="42"/>
    </row>
    <row r="4" spans="1:550" x14ac:dyDescent="0.35">
      <c r="A4" s="15">
        <v>1</v>
      </c>
      <c r="B4" s="3">
        <v>2236.0432000000001</v>
      </c>
      <c r="C4" s="3"/>
      <c r="D4" s="3">
        <v>0</v>
      </c>
      <c r="E4" s="73" t="s">
        <v>354</v>
      </c>
      <c r="F4" s="16" t="s">
        <v>12</v>
      </c>
      <c r="G4" s="70">
        <v>11</v>
      </c>
      <c r="H4" s="70">
        <v>69</v>
      </c>
      <c r="I4" s="70">
        <v>46</v>
      </c>
      <c r="J4" s="70">
        <v>91</v>
      </c>
      <c r="K4" s="70">
        <v>94</v>
      </c>
      <c r="L4" s="70">
        <v>79</v>
      </c>
      <c r="M4" s="70">
        <v>78</v>
      </c>
      <c r="N4" s="70">
        <v>59</v>
      </c>
      <c r="O4" s="70">
        <v>43</v>
      </c>
      <c r="P4" s="70">
        <v>52</v>
      </c>
      <c r="Q4" s="70">
        <v>24</v>
      </c>
      <c r="R4" s="70">
        <v>20</v>
      </c>
      <c r="S4" s="70">
        <v>7</v>
      </c>
      <c r="T4" s="70">
        <v>73</v>
      </c>
      <c r="U4" s="70">
        <v>26</v>
      </c>
      <c r="V4" s="70">
        <v>8</v>
      </c>
      <c r="W4" s="70">
        <v>58</v>
      </c>
      <c r="X4" s="70">
        <v>10</v>
      </c>
      <c r="Y4" s="70">
        <v>57</v>
      </c>
      <c r="Z4" s="70">
        <v>66</v>
      </c>
      <c r="AA4" s="70">
        <v>16</v>
      </c>
      <c r="AB4" s="70">
        <v>100</v>
      </c>
      <c r="AC4" s="70">
        <v>85</v>
      </c>
      <c r="AD4" s="70">
        <v>21</v>
      </c>
      <c r="AE4" s="70">
        <v>15</v>
      </c>
      <c r="AF4" s="70">
        <v>81</v>
      </c>
      <c r="AG4" s="70">
        <v>77</v>
      </c>
      <c r="AH4" s="70">
        <v>17</v>
      </c>
      <c r="AI4" s="70">
        <v>1</v>
      </c>
      <c r="AJ4" s="70">
        <v>44</v>
      </c>
      <c r="AK4" s="70">
        <v>89</v>
      </c>
      <c r="AL4" s="70">
        <v>55</v>
      </c>
      <c r="AM4" s="70">
        <v>75</v>
      </c>
      <c r="AN4" s="70">
        <v>4</v>
      </c>
      <c r="AO4" s="70">
        <v>80</v>
      </c>
      <c r="AP4" s="70">
        <v>31</v>
      </c>
      <c r="AQ4" s="70">
        <v>72</v>
      </c>
      <c r="AR4" s="70">
        <v>48</v>
      </c>
      <c r="AS4" s="70">
        <v>9</v>
      </c>
      <c r="AT4" s="70">
        <v>49</v>
      </c>
      <c r="AU4" s="70">
        <v>40</v>
      </c>
      <c r="AV4" s="70">
        <v>39</v>
      </c>
      <c r="AW4" s="70">
        <v>70</v>
      </c>
      <c r="AX4" s="70">
        <v>99</v>
      </c>
      <c r="AY4" s="70">
        <v>12</v>
      </c>
      <c r="AZ4" s="70">
        <v>41</v>
      </c>
      <c r="BA4" s="70">
        <v>62</v>
      </c>
      <c r="BB4" s="70">
        <v>71</v>
      </c>
      <c r="BC4" s="70">
        <v>38</v>
      </c>
      <c r="BD4" s="70">
        <v>47</v>
      </c>
      <c r="BE4" s="70">
        <v>18</v>
      </c>
      <c r="BF4" s="70">
        <v>25</v>
      </c>
      <c r="BG4" s="70">
        <v>83</v>
      </c>
      <c r="BH4" s="70">
        <v>90</v>
      </c>
      <c r="BI4" s="70">
        <v>2</v>
      </c>
      <c r="BJ4" s="70">
        <v>3</v>
      </c>
      <c r="BK4" s="70">
        <v>93</v>
      </c>
      <c r="BL4" s="70">
        <v>27</v>
      </c>
      <c r="BM4" s="70">
        <v>88</v>
      </c>
      <c r="BN4" s="70">
        <v>86</v>
      </c>
      <c r="BO4" s="70">
        <v>61</v>
      </c>
      <c r="BP4" s="70">
        <v>74</v>
      </c>
      <c r="BQ4" s="70">
        <v>5</v>
      </c>
      <c r="BR4" s="70">
        <v>84</v>
      </c>
      <c r="BS4" s="70">
        <v>76</v>
      </c>
      <c r="BT4" s="70">
        <v>37</v>
      </c>
      <c r="BU4" s="70">
        <v>29</v>
      </c>
      <c r="BV4" s="70">
        <v>22</v>
      </c>
      <c r="BW4" s="70">
        <v>63</v>
      </c>
      <c r="BX4" s="70">
        <v>64</v>
      </c>
      <c r="BY4" s="70">
        <v>97</v>
      </c>
      <c r="BZ4" s="70">
        <v>53</v>
      </c>
      <c r="CA4" s="70">
        <v>30</v>
      </c>
      <c r="CB4" s="70">
        <v>42</v>
      </c>
      <c r="CC4" s="70">
        <v>82</v>
      </c>
      <c r="CD4" s="70">
        <v>87</v>
      </c>
      <c r="CE4" s="70">
        <v>56</v>
      </c>
      <c r="CF4" s="70">
        <v>50</v>
      </c>
      <c r="CG4" s="70">
        <v>95</v>
      </c>
      <c r="CH4" s="70">
        <v>34</v>
      </c>
      <c r="CI4" s="70">
        <v>68</v>
      </c>
      <c r="CJ4" s="70">
        <v>33</v>
      </c>
      <c r="CK4" s="70">
        <v>54</v>
      </c>
      <c r="CL4" s="70">
        <v>28</v>
      </c>
      <c r="CM4" s="70">
        <v>35</v>
      </c>
      <c r="CN4" s="70">
        <v>32</v>
      </c>
      <c r="CO4" s="70">
        <v>36</v>
      </c>
      <c r="CP4" s="70">
        <v>92</v>
      </c>
      <c r="CQ4" s="70">
        <v>23</v>
      </c>
      <c r="CR4" s="70">
        <v>98</v>
      </c>
      <c r="CS4" s="70">
        <v>51</v>
      </c>
      <c r="CT4" s="70">
        <v>65</v>
      </c>
      <c r="CU4" s="70">
        <v>19</v>
      </c>
      <c r="CV4" s="70">
        <v>6</v>
      </c>
      <c r="CW4" s="70">
        <v>14</v>
      </c>
      <c r="CX4" s="70">
        <v>13</v>
      </c>
      <c r="CY4" s="70">
        <v>45</v>
      </c>
      <c r="CZ4" s="70">
        <v>60</v>
      </c>
      <c r="DA4" s="70">
        <v>96</v>
      </c>
      <c r="DB4" s="70">
        <v>67</v>
      </c>
      <c r="DF4" s="12" t="s">
        <v>13</v>
      </c>
      <c r="DG4" s="15">
        <v>2</v>
      </c>
      <c r="DH4" s="3">
        <v>166.38</v>
      </c>
      <c r="DI4" s="3"/>
      <c r="DJ4" s="3"/>
      <c r="DK4" s="73">
        <v>0</v>
      </c>
      <c r="DL4" s="16" t="s">
        <v>12</v>
      </c>
      <c r="DM4" s="75">
        <v>76</v>
      </c>
      <c r="DN4" s="75">
        <v>55</v>
      </c>
      <c r="DO4" s="75">
        <v>84</v>
      </c>
      <c r="DP4" s="75">
        <v>173</v>
      </c>
      <c r="DQ4" s="75">
        <v>19</v>
      </c>
      <c r="DR4" s="75">
        <v>200</v>
      </c>
      <c r="DS4" s="75">
        <v>79</v>
      </c>
      <c r="DT4" s="75">
        <v>65</v>
      </c>
      <c r="DU4" s="75">
        <v>94</v>
      </c>
      <c r="DV4" s="75">
        <v>44</v>
      </c>
      <c r="DW4" s="75">
        <v>93</v>
      </c>
      <c r="DX4" s="75">
        <v>137</v>
      </c>
      <c r="DY4" s="75">
        <v>123</v>
      </c>
      <c r="DZ4" s="75">
        <v>140</v>
      </c>
      <c r="EA4" s="75">
        <v>107</v>
      </c>
      <c r="EB4" s="75">
        <v>199</v>
      </c>
      <c r="EC4" s="75">
        <v>85</v>
      </c>
      <c r="ED4" s="75">
        <v>78</v>
      </c>
      <c r="EE4" s="75">
        <v>59</v>
      </c>
      <c r="EF4" s="75">
        <v>178</v>
      </c>
      <c r="EG4" s="75">
        <v>26</v>
      </c>
      <c r="EH4" s="75">
        <v>58</v>
      </c>
      <c r="EI4" s="75">
        <v>156</v>
      </c>
      <c r="EJ4" s="75">
        <v>185</v>
      </c>
      <c r="EK4" s="75">
        <v>30</v>
      </c>
      <c r="EL4" s="75">
        <v>103</v>
      </c>
      <c r="EM4" s="75">
        <v>43</v>
      </c>
      <c r="EN4" s="75">
        <v>150</v>
      </c>
      <c r="EO4" s="75">
        <v>184</v>
      </c>
      <c r="EP4" s="75">
        <v>82</v>
      </c>
      <c r="EQ4" s="75">
        <v>99</v>
      </c>
      <c r="ER4" s="75">
        <v>120</v>
      </c>
      <c r="ES4" s="75">
        <v>83</v>
      </c>
      <c r="ET4" s="75">
        <v>118</v>
      </c>
      <c r="EU4" s="75">
        <v>143</v>
      </c>
      <c r="EV4" s="75">
        <v>163</v>
      </c>
      <c r="EW4" s="75">
        <v>147</v>
      </c>
      <c r="EX4" s="75">
        <v>3</v>
      </c>
      <c r="EY4" s="75">
        <v>129</v>
      </c>
      <c r="EZ4" s="75">
        <v>90</v>
      </c>
      <c r="FA4" s="75">
        <v>101</v>
      </c>
      <c r="FB4" s="75">
        <v>100</v>
      </c>
      <c r="FC4" s="75">
        <v>27</v>
      </c>
      <c r="FD4" s="75">
        <v>151</v>
      </c>
      <c r="FE4" s="75">
        <v>68</v>
      </c>
      <c r="FF4" s="75">
        <v>197</v>
      </c>
      <c r="FG4" s="75">
        <v>63</v>
      </c>
      <c r="FH4" s="75">
        <v>21</v>
      </c>
      <c r="FI4" s="75">
        <v>91</v>
      </c>
      <c r="FJ4" s="75">
        <v>96</v>
      </c>
      <c r="FK4" s="75">
        <v>15</v>
      </c>
      <c r="FL4" s="75">
        <v>122</v>
      </c>
      <c r="FM4" s="75">
        <v>2</v>
      </c>
      <c r="FN4" s="75">
        <v>194</v>
      </c>
      <c r="FO4" s="75">
        <v>128</v>
      </c>
      <c r="FP4" s="75">
        <v>17</v>
      </c>
      <c r="FQ4" s="75">
        <v>110</v>
      </c>
      <c r="FR4" s="75">
        <v>4</v>
      </c>
      <c r="FS4" s="75">
        <v>144</v>
      </c>
      <c r="FT4" s="75">
        <v>36</v>
      </c>
      <c r="FU4" s="75">
        <v>117</v>
      </c>
      <c r="FV4" s="75">
        <v>32</v>
      </c>
      <c r="FW4" s="75">
        <v>145</v>
      </c>
      <c r="FX4" s="75">
        <v>196</v>
      </c>
      <c r="FY4" s="75">
        <v>81</v>
      </c>
      <c r="FZ4" s="75">
        <v>52</v>
      </c>
      <c r="GA4" s="75">
        <v>115</v>
      </c>
      <c r="GB4" s="75">
        <v>182</v>
      </c>
      <c r="GC4" s="75">
        <v>66</v>
      </c>
      <c r="GD4" s="75">
        <v>14</v>
      </c>
      <c r="GE4" s="75">
        <v>49</v>
      </c>
      <c r="GF4" s="75">
        <v>109</v>
      </c>
      <c r="GG4" s="75">
        <v>179</v>
      </c>
      <c r="GH4" s="75">
        <v>136</v>
      </c>
      <c r="GI4" s="75">
        <v>119</v>
      </c>
      <c r="GJ4" s="75">
        <v>88</v>
      </c>
      <c r="GK4" s="75">
        <v>141</v>
      </c>
      <c r="GL4" s="75">
        <v>24</v>
      </c>
      <c r="GM4" s="75">
        <v>86</v>
      </c>
      <c r="GN4" s="75">
        <v>142</v>
      </c>
      <c r="GO4" s="75">
        <v>146</v>
      </c>
      <c r="GP4" s="75">
        <v>121</v>
      </c>
      <c r="GQ4" s="75">
        <v>72</v>
      </c>
      <c r="GR4" s="75">
        <v>28</v>
      </c>
      <c r="GS4" s="75">
        <v>108</v>
      </c>
      <c r="GT4" s="75">
        <v>165</v>
      </c>
      <c r="GU4" s="75">
        <v>191</v>
      </c>
      <c r="GV4" s="75">
        <v>7</v>
      </c>
      <c r="GW4" s="75">
        <v>29</v>
      </c>
      <c r="GX4" s="75">
        <v>113</v>
      </c>
      <c r="GY4" s="75">
        <v>11</v>
      </c>
      <c r="GZ4" s="75">
        <v>18</v>
      </c>
      <c r="HA4" s="75">
        <v>69</v>
      </c>
      <c r="HB4" s="75">
        <v>159</v>
      </c>
      <c r="HC4" s="75">
        <v>127</v>
      </c>
      <c r="HD4" s="75">
        <v>166</v>
      </c>
      <c r="HE4" s="75">
        <v>74</v>
      </c>
      <c r="HF4" s="75">
        <v>75</v>
      </c>
      <c r="HG4" s="75">
        <v>40</v>
      </c>
      <c r="HH4" s="75">
        <v>181</v>
      </c>
      <c r="HL4" s="12" t="s">
        <v>13</v>
      </c>
      <c r="HM4" s="15">
        <v>3</v>
      </c>
      <c r="HN4" s="3">
        <v>46739.86</v>
      </c>
      <c r="HO4" s="3"/>
      <c r="HP4" s="3"/>
      <c r="HQ4" s="37">
        <v>11</v>
      </c>
      <c r="HR4" s="16" t="s">
        <v>12</v>
      </c>
      <c r="HS4" s="75">
        <v>68</v>
      </c>
      <c r="HT4" s="75">
        <v>126</v>
      </c>
      <c r="HU4" s="75">
        <v>152</v>
      </c>
      <c r="HV4" s="75">
        <v>140</v>
      </c>
      <c r="HW4" s="75">
        <v>119</v>
      </c>
      <c r="HX4" s="75">
        <v>195</v>
      </c>
      <c r="HY4" s="75">
        <v>122</v>
      </c>
      <c r="HZ4" s="75">
        <v>87</v>
      </c>
      <c r="IA4" s="75">
        <v>48</v>
      </c>
      <c r="IB4" s="75">
        <v>53</v>
      </c>
      <c r="IC4" s="75">
        <v>89</v>
      </c>
      <c r="ID4" s="75">
        <v>18</v>
      </c>
      <c r="IE4" s="75">
        <v>96</v>
      </c>
      <c r="IF4" s="75">
        <v>114</v>
      </c>
      <c r="IG4" s="75">
        <v>172</v>
      </c>
      <c r="IH4" s="75">
        <v>141</v>
      </c>
      <c r="II4" s="75">
        <v>95</v>
      </c>
      <c r="IJ4" s="75">
        <v>64</v>
      </c>
      <c r="IK4" s="75">
        <v>187</v>
      </c>
      <c r="IL4" s="75">
        <v>154</v>
      </c>
      <c r="IM4" s="75">
        <v>109</v>
      </c>
      <c r="IN4" s="75">
        <v>113</v>
      </c>
      <c r="IO4" s="75">
        <v>29</v>
      </c>
      <c r="IP4" s="75">
        <v>39</v>
      </c>
      <c r="IQ4" s="75">
        <v>6</v>
      </c>
      <c r="IR4" s="75">
        <v>23</v>
      </c>
      <c r="IS4" s="75">
        <v>26</v>
      </c>
      <c r="IT4" s="75">
        <v>149</v>
      </c>
      <c r="IU4" s="75">
        <v>132</v>
      </c>
      <c r="IV4" s="75">
        <v>62</v>
      </c>
      <c r="IW4" s="75">
        <v>133</v>
      </c>
      <c r="IX4" s="75">
        <v>106</v>
      </c>
      <c r="IY4" s="75">
        <v>14</v>
      </c>
      <c r="IZ4" s="75">
        <v>153</v>
      </c>
      <c r="JA4" s="75">
        <v>74</v>
      </c>
      <c r="JB4" s="75">
        <v>173</v>
      </c>
      <c r="JC4" s="75">
        <v>42</v>
      </c>
      <c r="JD4" s="75">
        <v>56</v>
      </c>
      <c r="JE4" s="75">
        <v>99</v>
      </c>
      <c r="JF4" s="75">
        <v>22</v>
      </c>
      <c r="JG4" s="75">
        <v>100</v>
      </c>
      <c r="JH4" s="75">
        <v>10</v>
      </c>
      <c r="JI4" s="75">
        <v>9</v>
      </c>
      <c r="JJ4" s="75">
        <v>47</v>
      </c>
      <c r="JK4" s="75">
        <v>8</v>
      </c>
      <c r="JL4" s="75">
        <v>28</v>
      </c>
      <c r="JM4" s="75">
        <v>184</v>
      </c>
      <c r="JN4" s="75">
        <v>38</v>
      </c>
      <c r="JO4" s="75">
        <v>61</v>
      </c>
      <c r="JP4" s="75">
        <v>110</v>
      </c>
      <c r="JQ4" s="75">
        <v>193</v>
      </c>
      <c r="JR4" s="75">
        <v>98</v>
      </c>
      <c r="JS4" s="75">
        <v>45</v>
      </c>
      <c r="JT4" s="75">
        <v>65</v>
      </c>
      <c r="JU4" s="75">
        <v>27</v>
      </c>
      <c r="JV4" s="75">
        <v>92</v>
      </c>
      <c r="JW4" s="75">
        <v>143</v>
      </c>
      <c r="JX4" s="75">
        <v>97</v>
      </c>
      <c r="JY4" s="75">
        <v>93</v>
      </c>
      <c r="JZ4" s="75">
        <v>83</v>
      </c>
      <c r="KA4" s="75">
        <v>67</v>
      </c>
      <c r="KB4" s="75">
        <v>146</v>
      </c>
      <c r="KC4" s="75">
        <v>185</v>
      </c>
      <c r="KD4" s="75">
        <v>41</v>
      </c>
      <c r="KE4" s="75">
        <v>118</v>
      </c>
      <c r="KF4" s="75">
        <v>135</v>
      </c>
      <c r="KG4" s="75">
        <v>155</v>
      </c>
      <c r="KH4" s="75">
        <v>165</v>
      </c>
      <c r="KI4" s="75">
        <v>189</v>
      </c>
      <c r="KJ4" s="75">
        <v>102</v>
      </c>
      <c r="KK4" s="75">
        <v>20</v>
      </c>
      <c r="KL4" s="75">
        <v>116</v>
      </c>
      <c r="KM4" s="75">
        <v>170</v>
      </c>
      <c r="KN4" s="75">
        <v>78</v>
      </c>
      <c r="KO4" s="75">
        <v>77</v>
      </c>
      <c r="KP4" s="75">
        <v>175</v>
      </c>
      <c r="KQ4" s="75">
        <v>139</v>
      </c>
      <c r="KR4" s="75">
        <v>82</v>
      </c>
      <c r="KS4" s="75">
        <v>134</v>
      </c>
      <c r="KT4" s="75">
        <v>125</v>
      </c>
      <c r="KU4" s="75">
        <v>60</v>
      </c>
      <c r="KV4" s="75">
        <v>199</v>
      </c>
      <c r="KW4" s="75">
        <v>84</v>
      </c>
      <c r="KX4" s="75">
        <v>105</v>
      </c>
      <c r="KY4" s="75">
        <v>150</v>
      </c>
      <c r="KZ4" s="75">
        <v>194</v>
      </c>
      <c r="LA4" s="75">
        <v>197</v>
      </c>
      <c r="LB4" s="75">
        <v>19</v>
      </c>
      <c r="LC4" s="75">
        <v>7</v>
      </c>
      <c r="LD4" s="75">
        <v>182</v>
      </c>
      <c r="LE4" s="75">
        <v>66</v>
      </c>
      <c r="LF4" s="75">
        <v>145</v>
      </c>
      <c r="LG4" s="75">
        <v>58</v>
      </c>
      <c r="LH4" s="75">
        <v>33</v>
      </c>
      <c r="LI4" s="75">
        <v>51</v>
      </c>
      <c r="LJ4" s="75">
        <v>31</v>
      </c>
      <c r="LK4" s="75">
        <v>108</v>
      </c>
      <c r="LL4" s="75">
        <v>71</v>
      </c>
      <c r="LM4" s="75">
        <v>198</v>
      </c>
      <c r="LN4" s="75">
        <v>168</v>
      </c>
      <c r="LR4" s="12" t="s">
        <v>13</v>
      </c>
      <c r="LS4" s="15">
        <v>4</v>
      </c>
      <c r="LT4" s="3">
        <v>8396.2800000000007</v>
      </c>
      <c r="LU4" s="3"/>
      <c r="LV4" s="3"/>
      <c r="LW4" s="37">
        <v>0</v>
      </c>
      <c r="LX4" s="16" t="s">
        <v>12</v>
      </c>
      <c r="LY4" s="75">
        <v>31</v>
      </c>
      <c r="LZ4" s="75">
        <v>179</v>
      </c>
      <c r="MA4" s="75">
        <v>86</v>
      </c>
      <c r="MB4" s="75">
        <v>40</v>
      </c>
      <c r="MC4" s="75">
        <v>163</v>
      </c>
      <c r="MD4" s="75">
        <v>49</v>
      </c>
      <c r="ME4" s="75">
        <v>124</v>
      </c>
      <c r="MF4" s="75">
        <v>143</v>
      </c>
      <c r="MG4" s="75">
        <v>54</v>
      </c>
      <c r="MH4" s="75">
        <v>53</v>
      </c>
      <c r="MI4" s="75">
        <v>106</v>
      </c>
      <c r="MJ4" s="75">
        <v>80</v>
      </c>
      <c r="MK4" s="75">
        <v>144</v>
      </c>
      <c r="ML4" s="75">
        <v>147</v>
      </c>
      <c r="MM4" s="75">
        <v>78</v>
      </c>
      <c r="MN4" s="75">
        <v>25</v>
      </c>
      <c r="MO4" s="75">
        <v>22</v>
      </c>
      <c r="MP4" s="75">
        <v>11</v>
      </c>
      <c r="MQ4" s="75">
        <v>194</v>
      </c>
      <c r="MR4" s="75">
        <v>148</v>
      </c>
      <c r="MS4" s="75">
        <v>159</v>
      </c>
      <c r="MT4" s="75">
        <v>35</v>
      </c>
      <c r="MU4" s="75">
        <v>112</v>
      </c>
      <c r="MV4" s="75">
        <v>100</v>
      </c>
      <c r="MW4" s="75">
        <v>168</v>
      </c>
      <c r="MX4" s="75">
        <v>13</v>
      </c>
      <c r="MY4" s="75">
        <v>90</v>
      </c>
      <c r="MZ4" s="75">
        <v>28</v>
      </c>
      <c r="NA4" s="75">
        <v>20</v>
      </c>
      <c r="NB4" s="75">
        <v>64</v>
      </c>
      <c r="NC4" s="75">
        <v>37</v>
      </c>
      <c r="ND4" s="75">
        <v>12</v>
      </c>
      <c r="NE4" s="75">
        <v>126</v>
      </c>
      <c r="NF4" s="75">
        <v>41</v>
      </c>
      <c r="NG4" s="75">
        <v>8</v>
      </c>
      <c r="NH4" s="75">
        <v>24</v>
      </c>
      <c r="NI4" s="75">
        <v>102</v>
      </c>
      <c r="NJ4" s="75">
        <v>116</v>
      </c>
      <c r="NK4" s="75">
        <v>76</v>
      </c>
      <c r="NL4" s="75">
        <v>151</v>
      </c>
      <c r="NM4" s="75">
        <v>46</v>
      </c>
      <c r="NN4" s="75">
        <v>123</v>
      </c>
      <c r="NO4" s="75">
        <v>109</v>
      </c>
      <c r="NP4" s="75">
        <v>89</v>
      </c>
      <c r="NQ4" s="75">
        <v>121</v>
      </c>
      <c r="NR4" s="75">
        <v>165</v>
      </c>
      <c r="NS4" s="75">
        <v>139</v>
      </c>
      <c r="NT4" s="75">
        <v>81</v>
      </c>
      <c r="NU4" s="75">
        <v>185</v>
      </c>
      <c r="NV4" s="75">
        <v>131</v>
      </c>
      <c r="NW4" s="75">
        <v>154</v>
      </c>
      <c r="NX4" s="75">
        <v>50</v>
      </c>
      <c r="NY4" s="75">
        <v>66</v>
      </c>
      <c r="NZ4" s="75">
        <v>82</v>
      </c>
      <c r="OA4" s="75">
        <v>30</v>
      </c>
      <c r="OB4" s="75">
        <v>122</v>
      </c>
      <c r="OC4" s="75">
        <v>117</v>
      </c>
      <c r="OD4" s="75">
        <v>130</v>
      </c>
      <c r="OE4" s="75">
        <v>18</v>
      </c>
      <c r="OF4" s="75">
        <v>167</v>
      </c>
      <c r="OG4" s="75">
        <v>1</v>
      </c>
      <c r="OH4" s="75">
        <v>17</v>
      </c>
      <c r="OI4" s="75">
        <v>104</v>
      </c>
      <c r="OJ4" s="75">
        <v>2</v>
      </c>
      <c r="OK4" s="75">
        <v>111</v>
      </c>
      <c r="OL4" s="75">
        <v>97</v>
      </c>
      <c r="OM4" s="75">
        <v>195</v>
      </c>
      <c r="ON4" s="75">
        <v>173</v>
      </c>
      <c r="OO4" s="75">
        <v>75</v>
      </c>
      <c r="OP4" s="75">
        <v>59</v>
      </c>
      <c r="OQ4" s="75">
        <v>69</v>
      </c>
      <c r="OR4" s="75">
        <v>101</v>
      </c>
      <c r="OS4" s="75">
        <v>39</v>
      </c>
      <c r="OT4" s="75">
        <v>27</v>
      </c>
      <c r="OU4" s="75">
        <v>7</v>
      </c>
      <c r="OV4" s="75">
        <v>155</v>
      </c>
      <c r="OW4" s="75">
        <v>36</v>
      </c>
      <c r="OX4" s="75">
        <v>56</v>
      </c>
      <c r="OY4" s="75">
        <v>16</v>
      </c>
      <c r="OZ4" s="75">
        <v>198</v>
      </c>
      <c r="PA4" s="75">
        <v>115</v>
      </c>
      <c r="PB4" s="75">
        <v>200</v>
      </c>
      <c r="PC4" s="75">
        <v>199</v>
      </c>
      <c r="PD4" s="75">
        <v>193</v>
      </c>
      <c r="PE4" s="75">
        <v>15</v>
      </c>
      <c r="PF4" s="75">
        <v>23</v>
      </c>
      <c r="PG4" s="75">
        <v>33</v>
      </c>
      <c r="PH4" s="75">
        <v>142</v>
      </c>
      <c r="PI4" s="75">
        <v>38</v>
      </c>
      <c r="PJ4" s="75">
        <v>149</v>
      </c>
      <c r="PK4" s="75">
        <v>9</v>
      </c>
      <c r="PL4" s="75">
        <v>91</v>
      </c>
      <c r="PM4" s="75">
        <v>120</v>
      </c>
      <c r="PN4" s="75">
        <v>119</v>
      </c>
      <c r="PO4" s="75">
        <v>26</v>
      </c>
      <c r="PP4" s="75">
        <v>191</v>
      </c>
      <c r="PQ4" s="75">
        <v>128</v>
      </c>
      <c r="PR4" s="75">
        <v>14</v>
      </c>
      <c r="PS4" s="75">
        <v>141</v>
      </c>
      <c r="PT4" s="75">
        <v>29</v>
      </c>
      <c r="PX4" s="12" t="s">
        <v>13</v>
      </c>
      <c r="PY4" s="15">
        <v>5</v>
      </c>
      <c r="PZ4" s="3">
        <v>1850.36</v>
      </c>
      <c r="QA4" s="3"/>
      <c r="QB4" s="3"/>
      <c r="QC4" s="37">
        <v>0</v>
      </c>
      <c r="QD4" s="16" t="s">
        <v>12</v>
      </c>
      <c r="QE4" s="75">
        <v>170</v>
      </c>
      <c r="QF4" s="75">
        <v>195</v>
      </c>
      <c r="QG4" s="75">
        <v>13</v>
      </c>
      <c r="QH4" s="75">
        <v>144</v>
      </c>
      <c r="QI4" s="75">
        <v>118</v>
      </c>
      <c r="QJ4" s="75">
        <v>157</v>
      </c>
      <c r="QK4" s="75">
        <v>145</v>
      </c>
      <c r="QL4" s="75">
        <v>53</v>
      </c>
      <c r="QM4" s="75">
        <v>147</v>
      </c>
      <c r="QN4" s="75">
        <v>122</v>
      </c>
      <c r="QO4" s="75">
        <v>181</v>
      </c>
      <c r="QP4" s="75">
        <v>143</v>
      </c>
      <c r="QQ4" s="75">
        <v>179</v>
      </c>
      <c r="QR4" s="75">
        <v>61</v>
      </c>
      <c r="QS4" s="75">
        <v>172</v>
      </c>
      <c r="QT4" s="75">
        <v>34</v>
      </c>
      <c r="QU4" s="75">
        <v>174</v>
      </c>
      <c r="QV4" s="75">
        <v>155</v>
      </c>
      <c r="QW4" s="75">
        <v>96</v>
      </c>
      <c r="QX4" s="75">
        <v>146</v>
      </c>
      <c r="QY4" s="75">
        <v>120</v>
      </c>
      <c r="QZ4" s="75">
        <v>162</v>
      </c>
      <c r="RA4" s="75">
        <v>129</v>
      </c>
      <c r="RB4" s="75">
        <v>94</v>
      </c>
      <c r="RC4" s="75">
        <v>79</v>
      </c>
      <c r="RD4" s="75">
        <v>113</v>
      </c>
      <c r="RE4" s="75">
        <v>168</v>
      </c>
      <c r="RF4" s="75">
        <v>141</v>
      </c>
      <c r="RG4" s="75">
        <v>105</v>
      </c>
      <c r="RH4" s="75">
        <v>163</v>
      </c>
      <c r="RI4" s="75">
        <v>100</v>
      </c>
      <c r="RJ4" s="75">
        <v>3</v>
      </c>
      <c r="RK4" s="75">
        <v>59</v>
      </c>
      <c r="RL4" s="75">
        <v>136</v>
      </c>
      <c r="RM4" s="75">
        <v>160</v>
      </c>
      <c r="RN4" s="75">
        <v>83</v>
      </c>
      <c r="RO4" s="75">
        <v>154</v>
      </c>
      <c r="RP4" s="75">
        <v>106</v>
      </c>
      <c r="RQ4" s="75">
        <v>182</v>
      </c>
      <c r="RR4" s="75">
        <v>15</v>
      </c>
      <c r="RS4" s="75">
        <v>196</v>
      </c>
      <c r="RT4" s="75">
        <v>115</v>
      </c>
      <c r="RU4" s="75">
        <v>24</v>
      </c>
      <c r="RV4" s="75">
        <v>99</v>
      </c>
      <c r="RW4" s="75">
        <v>5</v>
      </c>
      <c r="RX4" s="75">
        <v>57</v>
      </c>
      <c r="RY4" s="75">
        <v>184</v>
      </c>
      <c r="RZ4" s="75">
        <v>133</v>
      </c>
      <c r="SA4" s="75">
        <v>66</v>
      </c>
      <c r="SB4" s="75">
        <v>23</v>
      </c>
      <c r="SC4" s="75">
        <v>90</v>
      </c>
      <c r="SD4" s="75">
        <v>126</v>
      </c>
      <c r="SE4" s="75">
        <v>185</v>
      </c>
      <c r="SF4" s="75">
        <v>150</v>
      </c>
      <c r="SG4" s="75">
        <v>68</v>
      </c>
      <c r="SH4" s="75">
        <v>128</v>
      </c>
      <c r="SI4" s="75">
        <v>62</v>
      </c>
      <c r="SJ4" s="75">
        <v>161</v>
      </c>
      <c r="SK4" s="75">
        <v>56</v>
      </c>
      <c r="SL4" s="75">
        <v>114</v>
      </c>
      <c r="SM4" s="75">
        <v>35</v>
      </c>
      <c r="SN4" s="75">
        <v>47</v>
      </c>
      <c r="SO4" s="75">
        <v>110</v>
      </c>
      <c r="SP4" s="75">
        <v>10</v>
      </c>
      <c r="SQ4" s="75">
        <v>44</v>
      </c>
      <c r="SR4" s="75">
        <v>149</v>
      </c>
      <c r="SS4" s="75">
        <v>131</v>
      </c>
      <c r="ST4" s="75">
        <v>40</v>
      </c>
      <c r="SU4" s="75">
        <v>12</v>
      </c>
      <c r="SV4" s="75">
        <v>95</v>
      </c>
      <c r="SW4" s="75">
        <v>137</v>
      </c>
      <c r="SX4" s="75">
        <v>46</v>
      </c>
      <c r="SY4" s="75">
        <v>139</v>
      </c>
      <c r="SZ4" s="75">
        <v>92</v>
      </c>
      <c r="TA4" s="75">
        <v>67</v>
      </c>
      <c r="TB4" s="75">
        <v>200</v>
      </c>
      <c r="TC4" s="75">
        <v>78</v>
      </c>
      <c r="TD4" s="75">
        <v>71</v>
      </c>
      <c r="TE4" s="75">
        <v>25</v>
      </c>
      <c r="TF4" s="75">
        <v>33</v>
      </c>
      <c r="TG4" s="75">
        <v>123</v>
      </c>
      <c r="TH4" s="75">
        <v>48</v>
      </c>
      <c r="TI4" s="75">
        <v>140</v>
      </c>
      <c r="TJ4" s="75">
        <v>37</v>
      </c>
      <c r="TK4" s="75">
        <v>14</v>
      </c>
      <c r="TL4" s="75">
        <v>197</v>
      </c>
      <c r="TM4" s="75">
        <v>111</v>
      </c>
      <c r="TN4" s="75">
        <v>65</v>
      </c>
      <c r="TO4" s="75">
        <v>107</v>
      </c>
      <c r="TP4" s="75">
        <v>171</v>
      </c>
      <c r="TQ4" s="75">
        <v>167</v>
      </c>
      <c r="TR4" s="75">
        <v>135</v>
      </c>
      <c r="TS4" s="75">
        <v>156</v>
      </c>
      <c r="TT4" s="75">
        <v>74</v>
      </c>
      <c r="TU4" s="75">
        <v>121</v>
      </c>
      <c r="TV4" s="75">
        <v>124</v>
      </c>
      <c r="TW4" s="75">
        <v>60</v>
      </c>
      <c r="TX4" s="75">
        <v>112</v>
      </c>
      <c r="TY4" s="75">
        <v>45</v>
      </c>
      <c r="TZ4" s="75">
        <v>151</v>
      </c>
      <c r="UD4" s="12" t="s">
        <v>13</v>
      </c>
    </row>
    <row r="5" spans="1:550" x14ac:dyDescent="0.35">
      <c r="A5" s="20" t="s">
        <v>0</v>
      </c>
      <c r="B5" s="36" t="s">
        <v>1</v>
      </c>
      <c r="C5" s="36" t="s">
        <v>2</v>
      </c>
      <c r="D5" s="36" t="s">
        <v>3</v>
      </c>
      <c r="E5" s="74" t="s">
        <v>34</v>
      </c>
      <c r="F5" s="1">
        <v>518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8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3</v>
      </c>
      <c r="CI5" s="3">
        <v>0</v>
      </c>
      <c r="CJ5" s="3">
        <v>1</v>
      </c>
      <c r="CK5" s="3">
        <v>0</v>
      </c>
      <c r="CL5" s="3">
        <v>0</v>
      </c>
      <c r="CM5" s="3">
        <v>0</v>
      </c>
      <c r="CN5" s="3">
        <v>6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2</v>
      </c>
      <c r="CY5" s="3">
        <v>0</v>
      </c>
      <c r="CZ5" s="3">
        <v>0</v>
      </c>
      <c r="DA5" s="3">
        <v>0</v>
      </c>
      <c r="DB5" s="3">
        <v>0</v>
      </c>
      <c r="DC5" s="3" t="s">
        <v>85</v>
      </c>
      <c r="DE5" s="3">
        <v>1</v>
      </c>
      <c r="DF5" s="19"/>
      <c r="DG5" s="20" t="s">
        <v>0</v>
      </c>
      <c r="DH5" s="36" t="s">
        <v>1</v>
      </c>
      <c r="DI5" s="36" t="s">
        <v>2</v>
      </c>
      <c r="DJ5" s="36" t="s">
        <v>3</v>
      </c>
      <c r="DK5" s="79" t="s">
        <v>34</v>
      </c>
      <c r="DL5" s="1">
        <v>527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1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8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1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 t="s">
        <v>33</v>
      </c>
      <c r="HJ5"/>
      <c r="HK5" s="3">
        <v>1</v>
      </c>
      <c r="HL5" s="19"/>
      <c r="HM5" s="20" t="s">
        <v>0</v>
      </c>
      <c r="HN5" s="36" t="s">
        <v>1</v>
      </c>
      <c r="HO5" s="36" t="s">
        <v>2</v>
      </c>
      <c r="HP5" s="36" t="s">
        <v>3</v>
      </c>
      <c r="HQ5" s="36" t="s">
        <v>34</v>
      </c>
      <c r="HR5" s="1">
        <v>529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7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1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 t="s">
        <v>126</v>
      </c>
      <c r="LP5"/>
      <c r="LQ5" s="3">
        <v>1</v>
      </c>
      <c r="LR5" s="19"/>
      <c r="LS5" s="20" t="s">
        <v>0</v>
      </c>
      <c r="LT5" s="36" t="s">
        <v>1</v>
      </c>
      <c r="LU5" s="36" t="s">
        <v>2</v>
      </c>
      <c r="LV5" s="36" t="s">
        <v>3</v>
      </c>
      <c r="LW5" s="36" t="s">
        <v>34</v>
      </c>
      <c r="LX5" s="1">
        <v>518</v>
      </c>
      <c r="LY5" s="3">
        <v>6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4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9</v>
      </c>
      <c r="OU5" s="3">
        <v>0</v>
      </c>
      <c r="OV5" s="3">
        <v>0</v>
      </c>
      <c r="OW5" s="3">
        <v>2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 t="s">
        <v>85</v>
      </c>
      <c r="PV5"/>
      <c r="PW5" s="3">
        <v>1</v>
      </c>
      <c r="PX5" s="19"/>
      <c r="PY5" s="20" t="s">
        <v>0</v>
      </c>
      <c r="PZ5" s="36" t="s">
        <v>1</v>
      </c>
      <c r="QA5" s="36" t="s">
        <v>2</v>
      </c>
      <c r="QB5" s="36" t="s">
        <v>3</v>
      </c>
      <c r="QC5" s="36" t="s">
        <v>34</v>
      </c>
      <c r="QD5" s="1">
        <v>553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4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 t="s">
        <v>85</v>
      </c>
      <c r="UB5"/>
      <c r="UC5" s="3">
        <v>1</v>
      </c>
      <c r="UD5" s="19"/>
    </row>
    <row r="6" spans="1:550" x14ac:dyDescent="0.35">
      <c r="A6" s="23">
        <v>529</v>
      </c>
      <c r="B6" s="70">
        <v>11</v>
      </c>
      <c r="C6" s="3">
        <v>3</v>
      </c>
      <c r="D6" s="1">
        <v>20</v>
      </c>
      <c r="E6" s="1"/>
      <c r="F6" s="1">
        <v>523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7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2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6</v>
      </c>
      <c r="CK6" s="3">
        <v>0</v>
      </c>
      <c r="CL6" s="3">
        <v>0</v>
      </c>
      <c r="CM6" s="3">
        <v>8</v>
      </c>
      <c r="CN6" s="3">
        <v>0</v>
      </c>
      <c r="CO6" s="3">
        <v>3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 t="s">
        <v>85</v>
      </c>
      <c r="DE6" s="3">
        <v>1</v>
      </c>
      <c r="DF6" s="19"/>
      <c r="DG6" s="75">
        <v>454</v>
      </c>
      <c r="DH6" s="75">
        <v>76</v>
      </c>
      <c r="DI6" s="75">
        <v>9</v>
      </c>
      <c r="DJ6" s="75">
        <v>35</v>
      </c>
      <c r="DK6" s="54" t="s">
        <v>403</v>
      </c>
      <c r="DL6" s="1">
        <v>531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8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1</v>
      </c>
      <c r="HH6" s="3">
        <v>0</v>
      </c>
      <c r="HI6" s="3" t="s">
        <v>31</v>
      </c>
      <c r="HJ6"/>
      <c r="HK6" s="3">
        <v>2</v>
      </c>
      <c r="HL6" s="19"/>
      <c r="HM6" s="75">
        <v>366</v>
      </c>
      <c r="HN6" s="75">
        <v>68</v>
      </c>
      <c r="HO6" s="75">
        <v>8</v>
      </c>
      <c r="HP6" s="75">
        <v>29</v>
      </c>
      <c r="HQ6" s="1">
        <v>68</v>
      </c>
      <c r="HR6" s="1">
        <v>532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2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1</v>
      </c>
      <c r="LH6" s="3">
        <v>0</v>
      </c>
      <c r="LI6" s="3">
        <v>7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 t="s">
        <v>33</v>
      </c>
      <c r="LP6"/>
      <c r="LQ6" s="3">
        <v>1</v>
      </c>
      <c r="LR6" s="19"/>
      <c r="LS6" s="75">
        <v>486</v>
      </c>
      <c r="LT6" s="75">
        <v>31</v>
      </c>
      <c r="LU6" s="75">
        <v>8</v>
      </c>
      <c r="LV6" s="75">
        <v>34</v>
      </c>
      <c r="LW6" s="1">
        <v>30</v>
      </c>
      <c r="LX6" s="1">
        <v>523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9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5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5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 t="s">
        <v>85</v>
      </c>
      <c r="PV6"/>
      <c r="PW6" s="3">
        <v>1</v>
      </c>
      <c r="PX6" s="19"/>
      <c r="PY6" s="75">
        <v>227</v>
      </c>
      <c r="PZ6" s="75">
        <v>170</v>
      </c>
      <c r="QA6" s="75">
        <v>2</v>
      </c>
      <c r="QB6" s="75">
        <v>39</v>
      </c>
      <c r="QC6" s="1">
        <v>169</v>
      </c>
      <c r="QD6" s="1">
        <v>555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1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2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 t="s">
        <v>32</v>
      </c>
      <c r="UB6"/>
      <c r="UC6" s="3">
        <v>3</v>
      </c>
      <c r="UD6" s="19"/>
    </row>
    <row r="7" spans="1:550" x14ac:dyDescent="0.35">
      <c r="A7" s="23">
        <v>323</v>
      </c>
      <c r="B7" s="70">
        <v>69</v>
      </c>
      <c r="C7" s="3">
        <v>1</v>
      </c>
      <c r="D7" s="1">
        <v>23</v>
      </c>
      <c r="F7" s="1">
        <v>535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3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3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1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 t="s">
        <v>32</v>
      </c>
      <c r="DE7" s="3">
        <v>1</v>
      </c>
      <c r="DF7" s="19"/>
      <c r="DG7" s="75">
        <v>544</v>
      </c>
      <c r="DH7" s="75">
        <v>55</v>
      </c>
      <c r="DI7" s="75">
        <v>1</v>
      </c>
      <c r="DJ7" s="75">
        <v>48</v>
      </c>
      <c r="DK7" s="54" t="s">
        <v>404</v>
      </c>
      <c r="DL7" s="1">
        <v>545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2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2</v>
      </c>
      <c r="HF7" s="3">
        <v>2</v>
      </c>
      <c r="HG7" s="3">
        <v>0</v>
      </c>
      <c r="HH7" s="3">
        <v>0</v>
      </c>
      <c r="HI7" s="3" t="s">
        <v>32</v>
      </c>
      <c r="HJ7"/>
      <c r="HK7" s="3">
        <v>4</v>
      </c>
      <c r="HL7" s="19"/>
      <c r="HM7" s="75">
        <v>466</v>
      </c>
      <c r="HN7" s="75">
        <v>126</v>
      </c>
      <c r="HO7" s="75">
        <v>2</v>
      </c>
      <c r="HP7" s="75">
        <v>12</v>
      </c>
      <c r="HQ7" s="1">
        <v>126</v>
      </c>
      <c r="HR7" s="1">
        <v>535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1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5</v>
      </c>
      <c r="JE7" s="3">
        <v>0</v>
      </c>
      <c r="JF7" s="3">
        <v>1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 t="s">
        <v>32</v>
      </c>
      <c r="LP7"/>
      <c r="LQ7" s="3">
        <v>2</v>
      </c>
      <c r="LR7" s="19"/>
      <c r="LS7" s="75">
        <v>332</v>
      </c>
      <c r="LT7" s="75">
        <v>179</v>
      </c>
      <c r="LU7" s="75">
        <v>7</v>
      </c>
      <c r="LV7" s="75">
        <v>32</v>
      </c>
      <c r="LW7" s="1">
        <v>179</v>
      </c>
      <c r="LX7" s="1">
        <v>533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7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2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2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3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 t="s">
        <v>85</v>
      </c>
      <c r="PV7"/>
      <c r="PW7" s="3">
        <v>1</v>
      </c>
      <c r="PX7" s="19"/>
      <c r="PY7" s="75">
        <v>598</v>
      </c>
      <c r="PZ7" s="75">
        <v>195</v>
      </c>
      <c r="QA7" s="75">
        <v>8</v>
      </c>
      <c r="QB7" s="75">
        <v>28</v>
      </c>
      <c r="QC7" s="1">
        <v>195</v>
      </c>
      <c r="QD7" s="1">
        <v>583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1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3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 t="s">
        <v>85</v>
      </c>
      <c r="UB7"/>
      <c r="UC7" s="3">
        <v>1</v>
      </c>
      <c r="UD7" s="19"/>
    </row>
    <row r="8" spans="1:550" x14ac:dyDescent="0.35">
      <c r="A8" s="23">
        <v>210</v>
      </c>
      <c r="B8" s="70">
        <v>46</v>
      </c>
      <c r="C8" s="3">
        <v>3</v>
      </c>
      <c r="D8" s="1">
        <v>5</v>
      </c>
      <c r="F8" s="1">
        <v>543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1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8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 t="s">
        <v>85</v>
      </c>
      <c r="DE8" s="3">
        <v>1</v>
      </c>
      <c r="DF8" s="19"/>
      <c r="DG8" s="75">
        <v>426</v>
      </c>
      <c r="DH8" s="75">
        <v>84</v>
      </c>
      <c r="DI8" s="75">
        <v>1</v>
      </c>
      <c r="DJ8" s="75">
        <v>41</v>
      </c>
      <c r="DK8" s="54" t="s">
        <v>405</v>
      </c>
      <c r="DL8" s="1">
        <v>551</v>
      </c>
      <c r="DM8" s="3">
        <v>5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2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 t="s">
        <v>31</v>
      </c>
      <c r="HJ8"/>
      <c r="HK8" s="3">
        <v>2</v>
      </c>
      <c r="HL8" s="19"/>
      <c r="HM8" s="75">
        <v>461</v>
      </c>
      <c r="HN8" s="75">
        <v>152</v>
      </c>
      <c r="HO8" s="75">
        <v>9</v>
      </c>
      <c r="HP8" s="75">
        <v>50</v>
      </c>
      <c r="HQ8" s="1">
        <v>151</v>
      </c>
      <c r="HR8" s="1">
        <v>549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1</v>
      </c>
      <c r="IT8" s="3">
        <v>0</v>
      </c>
      <c r="IU8" s="3">
        <v>0</v>
      </c>
      <c r="IV8" s="3">
        <v>5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 t="s">
        <v>126</v>
      </c>
      <c r="LP8"/>
      <c r="LQ8" s="3">
        <v>2</v>
      </c>
      <c r="LR8" s="19"/>
      <c r="LS8" s="75">
        <v>532</v>
      </c>
      <c r="LT8" s="75">
        <v>86</v>
      </c>
      <c r="LU8" s="75">
        <v>10</v>
      </c>
      <c r="LV8" s="75">
        <v>25</v>
      </c>
      <c r="LW8" s="1">
        <v>85</v>
      </c>
      <c r="LX8" s="1">
        <v>538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6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2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3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 t="s">
        <v>85</v>
      </c>
      <c r="PV8"/>
      <c r="PW8" s="3">
        <v>1</v>
      </c>
      <c r="PX8" s="19"/>
      <c r="PY8" s="75">
        <v>273</v>
      </c>
      <c r="PZ8" s="75">
        <v>13</v>
      </c>
      <c r="QA8" s="75">
        <v>5</v>
      </c>
      <c r="QB8" s="75">
        <v>33</v>
      </c>
      <c r="QC8" s="1">
        <v>13</v>
      </c>
      <c r="QD8" s="1">
        <v>597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0</v>
      </c>
      <c r="RE8" s="3">
        <v>0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0</v>
      </c>
      <c r="RO8" s="3">
        <v>0</v>
      </c>
      <c r="RP8" s="3">
        <v>0</v>
      </c>
      <c r="RQ8" s="3">
        <v>0</v>
      </c>
      <c r="RR8" s="3">
        <v>0</v>
      </c>
      <c r="RS8" s="3">
        <v>0</v>
      </c>
      <c r="RT8" s="3">
        <v>0</v>
      </c>
      <c r="RU8" s="3">
        <v>0</v>
      </c>
      <c r="RV8" s="3">
        <v>0</v>
      </c>
      <c r="RW8" s="3">
        <v>7</v>
      </c>
      <c r="RX8" s="3">
        <v>0</v>
      </c>
      <c r="RY8" s="3">
        <v>0</v>
      </c>
      <c r="RZ8" s="3">
        <v>0</v>
      </c>
      <c r="SA8" s="3">
        <v>0</v>
      </c>
      <c r="SB8" s="3">
        <v>0</v>
      </c>
      <c r="SC8" s="3">
        <v>0</v>
      </c>
      <c r="SD8" s="3">
        <v>1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2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0</v>
      </c>
      <c r="SX8" s="3">
        <v>0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0</v>
      </c>
      <c r="TN8" s="3">
        <v>0</v>
      </c>
      <c r="TO8" s="3">
        <v>0</v>
      </c>
      <c r="TP8" s="3">
        <v>0</v>
      </c>
      <c r="TQ8" s="3">
        <v>0</v>
      </c>
      <c r="TR8" s="3">
        <v>0</v>
      </c>
      <c r="TS8" s="3">
        <v>0</v>
      </c>
      <c r="TT8" s="3">
        <v>0</v>
      </c>
      <c r="TU8" s="3">
        <v>0</v>
      </c>
      <c r="TV8" s="3">
        <v>0</v>
      </c>
      <c r="TW8" s="3">
        <v>0</v>
      </c>
      <c r="TX8" s="3">
        <v>0</v>
      </c>
      <c r="TY8" s="3">
        <v>0</v>
      </c>
      <c r="TZ8" s="3">
        <v>0</v>
      </c>
      <c r="UA8" s="3" t="s">
        <v>33</v>
      </c>
      <c r="UB8"/>
      <c r="UC8" s="3">
        <v>1</v>
      </c>
      <c r="UD8" s="19"/>
    </row>
    <row r="9" spans="1:550" x14ac:dyDescent="0.35">
      <c r="A9" s="23">
        <v>674</v>
      </c>
      <c r="B9" s="70">
        <v>91</v>
      </c>
      <c r="C9" s="3">
        <v>4</v>
      </c>
      <c r="D9" s="1">
        <v>33</v>
      </c>
      <c r="F9" s="1">
        <v>568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4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  <c r="AZ9" s="3">
        <v>0</v>
      </c>
      <c r="BA9" s="3">
        <v>0</v>
      </c>
      <c r="BB9" s="3">
        <v>3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1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 t="s">
        <v>85</v>
      </c>
      <c r="DE9" s="3">
        <v>1</v>
      </c>
      <c r="DF9" s="19"/>
      <c r="DG9" s="75">
        <v>598</v>
      </c>
      <c r="DH9" s="75">
        <v>173</v>
      </c>
      <c r="DI9" s="75">
        <v>9</v>
      </c>
      <c r="DJ9" s="75">
        <v>34</v>
      </c>
      <c r="DK9" s="54" t="s">
        <v>406</v>
      </c>
      <c r="DL9" s="1">
        <v>571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5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1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7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2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 t="s">
        <v>31</v>
      </c>
      <c r="HJ9"/>
      <c r="HK9" s="3">
        <v>1</v>
      </c>
      <c r="HL9" s="19"/>
      <c r="HM9" s="75">
        <v>545</v>
      </c>
      <c r="HN9" s="75">
        <v>140</v>
      </c>
      <c r="HO9" s="75">
        <v>1</v>
      </c>
      <c r="HP9" s="75">
        <v>50</v>
      </c>
      <c r="HQ9" s="1">
        <v>139</v>
      </c>
      <c r="HR9" s="1">
        <v>560</v>
      </c>
      <c r="HS9" s="3">
        <v>5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1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 t="s">
        <v>32</v>
      </c>
      <c r="LP9"/>
      <c r="LQ9" s="3">
        <v>2</v>
      </c>
      <c r="LR9" s="19"/>
      <c r="LS9" s="75">
        <v>505</v>
      </c>
      <c r="LT9" s="75">
        <v>40</v>
      </c>
      <c r="LU9" s="75">
        <v>4</v>
      </c>
      <c r="LV9" s="75">
        <v>51</v>
      </c>
      <c r="LW9" s="1">
        <v>40</v>
      </c>
      <c r="LX9" s="1">
        <v>554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7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1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0</v>
      </c>
      <c r="OW9" s="3">
        <v>1</v>
      </c>
      <c r="OX9" s="3">
        <v>0</v>
      </c>
      <c r="OY9" s="3">
        <v>0</v>
      </c>
      <c r="OZ9" s="3">
        <v>0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s="3">
        <v>0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0</v>
      </c>
      <c r="PU9" s="3" t="s">
        <v>126</v>
      </c>
      <c r="PV9"/>
      <c r="PW9" s="3">
        <v>1</v>
      </c>
      <c r="PX9" s="19"/>
      <c r="PY9" s="75">
        <v>380</v>
      </c>
      <c r="PZ9" s="75">
        <v>144</v>
      </c>
      <c r="QA9" s="75">
        <v>4</v>
      </c>
      <c r="QB9" s="75">
        <v>36</v>
      </c>
      <c r="QC9" s="1">
        <v>144</v>
      </c>
      <c r="QD9" s="1">
        <v>612</v>
      </c>
      <c r="QE9" s="3">
        <v>0</v>
      </c>
      <c r="QF9" s="3">
        <v>0</v>
      </c>
      <c r="QG9" s="3">
        <v>0</v>
      </c>
      <c r="QH9" s="3">
        <v>0</v>
      </c>
      <c r="QI9" s="3">
        <v>0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0</v>
      </c>
      <c r="QU9" s="3">
        <v>0</v>
      </c>
      <c r="QV9" s="3">
        <v>0</v>
      </c>
      <c r="QW9" s="3">
        <v>0</v>
      </c>
      <c r="QX9" s="3">
        <v>0</v>
      </c>
      <c r="QY9" s="3">
        <v>0</v>
      </c>
      <c r="QZ9" s="3">
        <v>0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>
        <v>0</v>
      </c>
      <c r="RG9" s="3">
        <v>0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0</v>
      </c>
      <c r="RR9" s="3">
        <v>0</v>
      </c>
      <c r="RS9" s="3">
        <v>0</v>
      </c>
      <c r="RT9" s="3">
        <v>0</v>
      </c>
      <c r="RU9" s="3">
        <v>0</v>
      </c>
      <c r="RV9" s="3">
        <v>0</v>
      </c>
      <c r="RW9" s="3">
        <v>0</v>
      </c>
      <c r="RX9" s="3">
        <v>0</v>
      </c>
      <c r="RY9" s="3">
        <v>0</v>
      </c>
      <c r="RZ9" s="3">
        <v>0</v>
      </c>
      <c r="SA9" s="3">
        <v>0</v>
      </c>
      <c r="SB9" s="3">
        <v>0</v>
      </c>
      <c r="SC9" s="3">
        <v>0</v>
      </c>
      <c r="SD9" s="3">
        <v>0</v>
      </c>
      <c r="SE9" s="3">
        <v>0</v>
      </c>
      <c r="SF9" s="3">
        <v>1</v>
      </c>
      <c r="SG9" s="3">
        <v>0</v>
      </c>
      <c r="SH9" s="3">
        <v>0</v>
      </c>
      <c r="SI9" s="3">
        <v>0</v>
      </c>
      <c r="SJ9" s="3">
        <v>0</v>
      </c>
      <c r="SK9" s="3">
        <v>0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0</v>
      </c>
      <c r="SR9" s="3">
        <v>0</v>
      </c>
      <c r="SS9" s="3">
        <v>0</v>
      </c>
      <c r="ST9" s="3">
        <v>0</v>
      </c>
      <c r="SU9" s="3">
        <v>0</v>
      </c>
      <c r="SV9" s="3">
        <v>0</v>
      </c>
      <c r="SW9" s="3">
        <v>0</v>
      </c>
      <c r="SX9" s="3">
        <v>0</v>
      </c>
      <c r="SY9" s="3">
        <v>0</v>
      </c>
      <c r="SZ9" s="3">
        <v>0</v>
      </c>
      <c r="TA9" s="3">
        <v>0</v>
      </c>
      <c r="TB9" s="3">
        <v>0</v>
      </c>
      <c r="TC9" s="3">
        <v>0</v>
      </c>
      <c r="TD9" s="3">
        <v>0</v>
      </c>
      <c r="TE9" s="3">
        <v>0</v>
      </c>
      <c r="TF9" s="3">
        <v>0</v>
      </c>
      <c r="TG9" s="3">
        <v>1</v>
      </c>
      <c r="TH9" s="3">
        <v>0</v>
      </c>
      <c r="TI9" s="3">
        <v>0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0</v>
      </c>
      <c r="TP9" s="3">
        <v>0</v>
      </c>
      <c r="TQ9" s="3">
        <v>0</v>
      </c>
      <c r="TR9" s="3">
        <v>0</v>
      </c>
      <c r="TS9" s="3">
        <v>0</v>
      </c>
      <c r="TT9" s="3">
        <v>0</v>
      </c>
      <c r="TU9" s="3">
        <v>0</v>
      </c>
      <c r="TV9" s="3">
        <v>0</v>
      </c>
      <c r="TW9" s="3">
        <v>0</v>
      </c>
      <c r="TX9" s="3">
        <v>0</v>
      </c>
      <c r="TY9" s="3">
        <v>0</v>
      </c>
      <c r="TZ9" s="3">
        <v>0</v>
      </c>
      <c r="UA9" s="3" t="s">
        <v>33</v>
      </c>
      <c r="UB9"/>
      <c r="UC9" s="3">
        <v>2</v>
      </c>
      <c r="UD9" s="19"/>
    </row>
    <row r="10" spans="1:550" x14ac:dyDescent="0.35">
      <c r="A10" s="23">
        <v>510</v>
      </c>
      <c r="B10" s="70">
        <v>94</v>
      </c>
      <c r="C10" s="3">
        <v>1</v>
      </c>
      <c r="D10" s="1">
        <v>28</v>
      </c>
      <c r="F10" s="1">
        <v>573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4</v>
      </c>
      <c r="BF10" s="3">
        <v>0</v>
      </c>
      <c r="BG10" s="3">
        <v>0</v>
      </c>
      <c r="BH10" s="3">
        <v>0</v>
      </c>
      <c r="BI10" s="3">
        <v>5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2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 t="s">
        <v>85</v>
      </c>
      <c r="DE10" s="3">
        <v>1</v>
      </c>
      <c r="DF10" s="19"/>
      <c r="DG10" s="75">
        <v>210</v>
      </c>
      <c r="DH10" s="75">
        <v>19</v>
      </c>
      <c r="DI10" s="75">
        <v>1</v>
      </c>
      <c r="DJ10" s="75">
        <v>31</v>
      </c>
      <c r="DK10" s="54" t="s">
        <v>407</v>
      </c>
      <c r="DL10" s="1">
        <v>580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4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1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 t="s">
        <v>32</v>
      </c>
      <c r="HJ10"/>
      <c r="HK10" s="3">
        <v>1</v>
      </c>
      <c r="HL10" s="19"/>
      <c r="HM10" s="75">
        <v>336</v>
      </c>
      <c r="HN10" s="75">
        <v>119</v>
      </c>
      <c r="HO10" s="75">
        <v>4</v>
      </c>
      <c r="HP10" s="75">
        <v>25</v>
      </c>
      <c r="HQ10" s="1">
        <v>119</v>
      </c>
      <c r="HR10" s="1">
        <v>567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</v>
      </c>
      <c r="JL10" s="3">
        <v>2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5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1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 t="s">
        <v>33</v>
      </c>
      <c r="LP10"/>
      <c r="LQ10" s="3">
        <v>1</v>
      </c>
      <c r="LR10" s="19"/>
      <c r="LS10" s="75">
        <v>569</v>
      </c>
      <c r="LT10" s="75">
        <v>163</v>
      </c>
      <c r="LU10" s="75">
        <v>4</v>
      </c>
      <c r="LV10" s="75">
        <v>13</v>
      </c>
      <c r="LW10" s="1">
        <v>162</v>
      </c>
      <c r="LX10" s="1">
        <v>558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3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1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9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7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 t="s">
        <v>85</v>
      </c>
      <c r="PV10"/>
      <c r="PW10" s="3">
        <v>1</v>
      </c>
      <c r="PX10" s="19"/>
      <c r="PY10" s="75">
        <v>382</v>
      </c>
      <c r="PZ10" s="75">
        <v>118</v>
      </c>
      <c r="QA10" s="75">
        <v>9</v>
      </c>
      <c r="QB10" s="75">
        <v>43</v>
      </c>
      <c r="QC10" s="1">
        <v>117</v>
      </c>
      <c r="QD10" s="1">
        <v>624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2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1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3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 t="s">
        <v>126</v>
      </c>
      <c r="UB10"/>
      <c r="UC10" s="3">
        <v>1</v>
      </c>
      <c r="UD10" s="19"/>
    </row>
    <row r="11" spans="1:550" x14ac:dyDescent="0.35">
      <c r="A11" s="23"/>
      <c r="B11" s="70">
        <v>79</v>
      </c>
      <c r="C11" s="3">
        <v>3</v>
      </c>
      <c r="F11" s="1">
        <v>578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4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4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 t="s">
        <v>85</v>
      </c>
      <c r="DE11" s="3">
        <v>1</v>
      </c>
      <c r="DF11" s="19"/>
      <c r="DG11" s="23"/>
      <c r="DH11" s="75">
        <v>200</v>
      </c>
      <c r="DI11" s="75">
        <v>8</v>
      </c>
      <c r="DK11" s="54" t="s">
        <v>408</v>
      </c>
      <c r="DL11" s="1">
        <v>581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2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2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4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1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1</v>
      </c>
      <c r="HH11" s="3">
        <v>0</v>
      </c>
      <c r="HI11" s="3" t="s">
        <v>31</v>
      </c>
      <c r="HJ11"/>
      <c r="HK11" s="3">
        <v>1</v>
      </c>
      <c r="HL11" s="19"/>
      <c r="HM11" s="23"/>
      <c r="HN11" s="75">
        <v>195</v>
      </c>
      <c r="HO11" s="75">
        <v>1</v>
      </c>
      <c r="HQ11" s="1">
        <v>195</v>
      </c>
      <c r="HR11" s="1">
        <v>587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5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1</v>
      </c>
      <c r="LC11" s="3">
        <v>1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 t="s">
        <v>33</v>
      </c>
      <c r="LP11"/>
      <c r="LQ11" s="3">
        <v>1</v>
      </c>
      <c r="LR11" s="19"/>
      <c r="LS11" s="23"/>
      <c r="LT11" s="75">
        <v>49</v>
      </c>
      <c r="LU11" s="75">
        <v>6</v>
      </c>
      <c r="LW11" s="1">
        <v>49</v>
      </c>
      <c r="LX11" s="1">
        <v>560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5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1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1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0</v>
      </c>
      <c r="OP11" s="3">
        <v>0</v>
      </c>
      <c r="OQ11" s="3">
        <v>0</v>
      </c>
      <c r="OR11" s="3">
        <v>0</v>
      </c>
      <c r="OS11" s="3">
        <v>0</v>
      </c>
      <c r="OT11" s="3">
        <v>0</v>
      </c>
      <c r="OU11" s="3">
        <v>2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0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0</v>
      </c>
      <c r="PQ11" s="3">
        <v>0</v>
      </c>
      <c r="PR11" s="3">
        <v>0</v>
      </c>
      <c r="PS11" s="3">
        <v>0</v>
      </c>
      <c r="PT11" s="3">
        <v>0</v>
      </c>
      <c r="PU11" s="3" t="s">
        <v>32</v>
      </c>
      <c r="PV11"/>
      <c r="PW11" s="3">
        <v>1</v>
      </c>
      <c r="PX11" s="19"/>
      <c r="PY11" s="23"/>
      <c r="PZ11" s="75">
        <v>157</v>
      </c>
      <c r="QA11" s="75">
        <v>2</v>
      </c>
      <c r="QC11" s="1">
        <v>156</v>
      </c>
      <c r="QD11" s="1">
        <v>632</v>
      </c>
      <c r="QE11" s="3">
        <v>0</v>
      </c>
      <c r="QF11" s="3">
        <v>0</v>
      </c>
      <c r="QG11" s="3">
        <v>0</v>
      </c>
      <c r="QH11" s="3">
        <v>0</v>
      </c>
      <c r="QI11" s="3">
        <v>0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</v>
      </c>
      <c r="QU11" s="3">
        <v>0</v>
      </c>
      <c r="QV11" s="3">
        <v>0</v>
      </c>
      <c r="QW11" s="3">
        <v>0</v>
      </c>
      <c r="QX11" s="3">
        <v>0</v>
      </c>
      <c r="QY11" s="3">
        <v>0</v>
      </c>
      <c r="QZ11" s="3">
        <v>0</v>
      </c>
      <c r="RA11" s="3">
        <v>0</v>
      </c>
      <c r="RB11" s="3">
        <v>0</v>
      </c>
      <c r="RC11" s="3">
        <v>0</v>
      </c>
      <c r="RD11" s="3">
        <v>0</v>
      </c>
      <c r="RE11" s="3">
        <v>0</v>
      </c>
      <c r="RF11" s="3">
        <v>1</v>
      </c>
      <c r="RG11" s="3">
        <v>0</v>
      </c>
      <c r="RH11" s="3">
        <v>0</v>
      </c>
      <c r="RI11" s="3">
        <v>0</v>
      </c>
      <c r="RJ11" s="3">
        <v>0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</v>
      </c>
      <c r="RQ11" s="3">
        <v>0</v>
      </c>
      <c r="RR11" s="3">
        <v>0</v>
      </c>
      <c r="RS11" s="3">
        <v>0</v>
      </c>
      <c r="RT11" s="3">
        <v>0</v>
      </c>
      <c r="RU11" s="3">
        <v>0</v>
      </c>
      <c r="RV11" s="3">
        <v>0</v>
      </c>
      <c r="RW11" s="3">
        <v>0</v>
      </c>
      <c r="RX11" s="3">
        <v>0</v>
      </c>
      <c r="RY11" s="3">
        <v>0</v>
      </c>
      <c r="RZ11" s="3">
        <v>0</v>
      </c>
      <c r="SA11" s="3">
        <v>0</v>
      </c>
      <c r="SB11" s="3">
        <v>0</v>
      </c>
      <c r="SC11" s="3">
        <v>0</v>
      </c>
      <c r="SD11" s="3">
        <v>0</v>
      </c>
      <c r="SE11" s="3">
        <v>0</v>
      </c>
      <c r="SF11" s="3">
        <v>0</v>
      </c>
      <c r="SG11" s="3">
        <v>0</v>
      </c>
      <c r="SH11" s="3">
        <v>0</v>
      </c>
      <c r="SI11" s="3">
        <v>0</v>
      </c>
      <c r="SJ11" s="3">
        <v>0</v>
      </c>
      <c r="SK11" s="3">
        <v>0</v>
      </c>
      <c r="SL11" s="3">
        <v>0</v>
      </c>
      <c r="SM11" s="3">
        <v>0</v>
      </c>
      <c r="SN11" s="3">
        <v>0</v>
      </c>
      <c r="SO11" s="3">
        <v>0</v>
      </c>
      <c r="SP11" s="3">
        <v>0</v>
      </c>
      <c r="SQ11" s="3">
        <v>3</v>
      </c>
      <c r="SR11" s="3">
        <v>0</v>
      </c>
      <c r="SS11" s="3">
        <v>0</v>
      </c>
      <c r="ST11" s="3">
        <v>0</v>
      </c>
      <c r="SU11" s="3">
        <v>0</v>
      </c>
      <c r="SV11" s="3">
        <v>0</v>
      </c>
      <c r="SW11" s="3">
        <v>0</v>
      </c>
      <c r="SX11" s="3">
        <v>0</v>
      </c>
      <c r="SY11" s="3">
        <v>0</v>
      </c>
      <c r="SZ11" s="3">
        <v>0</v>
      </c>
      <c r="TA11" s="3">
        <v>0</v>
      </c>
      <c r="TB11" s="3">
        <v>0</v>
      </c>
      <c r="TC11" s="3">
        <v>0</v>
      </c>
      <c r="TD11" s="3">
        <v>0</v>
      </c>
      <c r="TE11" s="3">
        <v>0</v>
      </c>
      <c r="TF11" s="3">
        <v>0</v>
      </c>
      <c r="TG11" s="3">
        <v>0</v>
      </c>
      <c r="TH11" s="3">
        <v>0</v>
      </c>
      <c r="TI11" s="3">
        <v>0</v>
      </c>
      <c r="TJ11" s="3">
        <v>0</v>
      </c>
      <c r="TK11" s="3">
        <v>0</v>
      </c>
      <c r="TL11" s="3">
        <v>0</v>
      </c>
      <c r="TM11" s="3">
        <v>0</v>
      </c>
      <c r="TN11" s="3">
        <v>0</v>
      </c>
      <c r="TO11" s="3">
        <v>0</v>
      </c>
      <c r="TP11" s="3">
        <v>0</v>
      </c>
      <c r="TQ11" s="3">
        <v>0</v>
      </c>
      <c r="TR11" s="3">
        <v>0</v>
      </c>
      <c r="TS11" s="3">
        <v>0</v>
      </c>
      <c r="TT11" s="3">
        <v>0</v>
      </c>
      <c r="TU11" s="3">
        <v>0</v>
      </c>
      <c r="TV11" s="3">
        <v>0</v>
      </c>
      <c r="TW11" s="3">
        <v>0</v>
      </c>
      <c r="TX11" s="3">
        <v>0</v>
      </c>
      <c r="TY11" s="3">
        <v>0</v>
      </c>
      <c r="TZ11" s="3">
        <v>0</v>
      </c>
      <c r="UA11" s="3" t="s">
        <v>33</v>
      </c>
      <c r="UB11"/>
      <c r="UC11" s="3">
        <v>2</v>
      </c>
      <c r="UD11" s="19"/>
    </row>
    <row r="12" spans="1:550" x14ac:dyDescent="0.35">
      <c r="A12" s="23"/>
      <c r="B12" s="70">
        <v>78</v>
      </c>
      <c r="C12" s="3">
        <v>3</v>
      </c>
      <c r="F12" s="1">
        <v>594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3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6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 t="s">
        <v>126</v>
      </c>
      <c r="DE12" s="3">
        <v>2</v>
      </c>
      <c r="DF12" s="19"/>
      <c r="DG12" s="23"/>
      <c r="DH12" s="75">
        <v>79</v>
      </c>
      <c r="DI12" s="75">
        <v>1</v>
      </c>
      <c r="DK12" s="54" t="s">
        <v>409</v>
      </c>
      <c r="DL12" s="1">
        <v>601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1</v>
      </c>
      <c r="FN12" s="3">
        <v>0</v>
      </c>
      <c r="FO12" s="3">
        <v>0</v>
      </c>
      <c r="FP12" s="3">
        <v>0</v>
      </c>
      <c r="FQ12" s="3">
        <v>0</v>
      </c>
      <c r="FR12" s="3">
        <v>3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4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 t="s">
        <v>31</v>
      </c>
      <c r="HJ12"/>
      <c r="HK12" s="3">
        <v>1</v>
      </c>
      <c r="HL12" s="19"/>
      <c r="HM12" s="23"/>
      <c r="HN12" s="75">
        <v>122</v>
      </c>
      <c r="HO12" s="75">
        <v>4</v>
      </c>
      <c r="HQ12" s="1">
        <v>122</v>
      </c>
      <c r="HR12" s="1">
        <v>590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2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1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1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 t="s">
        <v>32</v>
      </c>
      <c r="LP12"/>
      <c r="LQ12" s="3">
        <v>5</v>
      </c>
      <c r="LR12" s="19"/>
      <c r="LS12" s="23"/>
      <c r="LT12" s="75">
        <v>124</v>
      </c>
      <c r="LU12" s="75">
        <v>10</v>
      </c>
      <c r="LW12" s="1">
        <v>123</v>
      </c>
      <c r="LX12" s="1">
        <v>563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6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1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 t="s">
        <v>85</v>
      </c>
      <c r="PV12"/>
      <c r="PW12" s="3">
        <v>1</v>
      </c>
      <c r="PX12" s="19"/>
      <c r="PY12" s="23"/>
      <c r="PZ12" s="75">
        <v>145</v>
      </c>
      <c r="QA12" s="75">
        <v>6</v>
      </c>
      <c r="QC12" s="1">
        <v>144</v>
      </c>
      <c r="QD12" s="1">
        <v>653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2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6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 t="s">
        <v>85</v>
      </c>
      <c r="UB12"/>
      <c r="UC12" s="3">
        <v>1</v>
      </c>
      <c r="UD12" s="19"/>
    </row>
    <row r="13" spans="1:550" x14ac:dyDescent="0.35">
      <c r="A13" s="23"/>
      <c r="B13" s="70">
        <v>59</v>
      </c>
      <c r="C13" s="3">
        <v>2</v>
      </c>
      <c r="F13" s="1">
        <v>598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2</v>
      </c>
      <c r="BJ13" s="3">
        <v>0</v>
      </c>
      <c r="BK13" s="3">
        <v>0</v>
      </c>
      <c r="BL13" s="3">
        <v>0</v>
      </c>
      <c r="BM13" s="3">
        <v>0</v>
      </c>
      <c r="BN13" s="3">
        <v>6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2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 t="s">
        <v>85</v>
      </c>
      <c r="DE13" s="3">
        <v>2</v>
      </c>
      <c r="DF13" s="19"/>
      <c r="DG13" s="23"/>
      <c r="DH13" s="75">
        <v>65</v>
      </c>
      <c r="DI13" s="75">
        <v>7</v>
      </c>
      <c r="DK13" s="54" t="s">
        <v>410</v>
      </c>
      <c r="DL13" s="1">
        <v>612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2</v>
      </c>
      <c r="ES13" s="3">
        <v>0</v>
      </c>
      <c r="ET13" s="3">
        <v>1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10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2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 t="s">
        <v>33</v>
      </c>
      <c r="HJ13"/>
      <c r="HK13" s="3">
        <v>1</v>
      </c>
      <c r="HL13" s="19"/>
      <c r="HM13" s="23"/>
      <c r="HN13" s="75">
        <v>87</v>
      </c>
      <c r="HO13" s="75">
        <v>10</v>
      </c>
      <c r="HQ13" s="1">
        <v>87</v>
      </c>
      <c r="HR13" s="1">
        <v>597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4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2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3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 t="s">
        <v>33</v>
      </c>
      <c r="LP13"/>
      <c r="LQ13" s="3">
        <v>1</v>
      </c>
      <c r="LR13" s="19"/>
      <c r="LS13" s="23"/>
      <c r="LT13" s="75">
        <v>143</v>
      </c>
      <c r="LU13" s="75">
        <v>5</v>
      </c>
      <c r="LW13" s="1">
        <v>143</v>
      </c>
      <c r="LX13" s="1">
        <v>581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1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4</v>
      </c>
      <c r="OH13" s="3">
        <v>0</v>
      </c>
      <c r="OI13" s="3">
        <v>0</v>
      </c>
      <c r="OJ13" s="3">
        <v>0</v>
      </c>
      <c r="OK13" s="3">
        <v>0</v>
      </c>
      <c r="OL13" s="3">
        <v>3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 t="s">
        <v>31</v>
      </c>
      <c r="PV13"/>
      <c r="PW13" s="3">
        <v>1</v>
      </c>
      <c r="PX13" s="19"/>
      <c r="PY13" s="23"/>
      <c r="PZ13" s="75">
        <v>53</v>
      </c>
      <c r="QA13" s="75">
        <v>7</v>
      </c>
      <c r="QC13" s="1">
        <v>53</v>
      </c>
      <c r="QD13" s="1">
        <v>671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0</v>
      </c>
      <c r="QU13" s="3">
        <v>0</v>
      </c>
      <c r="QV13" s="3">
        <v>0</v>
      </c>
      <c r="QW13" s="3">
        <v>0</v>
      </c>
      <c r="QX13" s="3">
        <v>0</v>
      </c>
      <c r="QY13" s="3">
        <v>0</v>
      </c>
      <c r="QZ13" s="3">
        <v>0</v>
      </c>
      <c r="RA13" s="3">
        <v>0</v>
      </c>
      <c r="RB13" s="3">
        <v>4</v>
      </c>
      <c r="RC13" s="3">
        <v>0</v>
      </c>
      <c r="RD13" s="3">
        <v>0</v>
      </c>
      <c r="RE13" s="3">
        <v>0</v>
      </c>
      <c r="RF13" s="3">
        <v>0</v>
      </c>
      <c r="RG13" s="3">
        <v>0</v>
      </c>
      <c r="RH13" s="3">
        <v>0</v>
      </c>
      <c r="RI13" s="3">
        <v>0</v>
      </c>
      <c r="RJ13" s="3">
        <v>0</v>
      </c>
      <c r="RK13" s="3">
        <v>0</v>
      </c>
      <c r="RL13" s="3">
        <v>0</v>
      </c>
      <c r="RM13" s="3">
        <v>0</v>
      </c>
      <c r="RN13" s="3">
        <v>1</v>
      </c>
      <c r="RO13" s="3">
        <v>0</v>
      </c>
      <c r="RP13" s="3">
        <v>0</v>
      </c>
      <c r="RQ13" s="3">
        <v>0</v>
      </c>
      <c r="RR13" s="3">
        <v>0</v>
      </c>
      <c r="RS13" s="3">
        <v>0</v>
      </c>
      <c r="RT13" s="3">
        <v>0</v>
      </c>
      <c r="RU13" s="3">
        <v>0</v>
      </c>
      <c r="RV13" s="3">
        <v>0</v>
      </c>
      <c r="RW13" s="3">
        <v>0</v>
      </c>
      <c r="RX13" s="3">
        <v>0</v>
      </c>
      <c r="RY13" s="3">
        <v>0</v>
      </c>
      <c r="RZ13" s="3">
        <v>0</v>
      </c>
      <c r="SA13" s="3">
        <v>0</v>
      </c>
      <c r="SB13" s="3">
        <v>0</v>
      </c>
      <c r="SC13" s="3">
        <v>0</v>
      </c>
      <c r="SD13" s="3">
        <v>0</v>
      </c>
      <c r="SE13" s="3">
        <v>0</v>
      </c>
      <c r="SF13" s="3">
        <v>0</v>
      </c>
      <c r="SG13" s="3">
        <v>0</v>
      </c>
      <c r="SH13" s="3">
        <v>0</v>
      </c>
      <c r="SI13" s="3">
        <v>0</v>
      </c>
      <c r="SJ13" s="3">
        <v>0</v>
      </c>
      <c r="SK13" s="3">
        <v>0</v>
      </c>
      <c r="SL13" s="3">
        <v>0</v>
      </c>
      <c r="SM13" s="3">
        <v>0</v>
      </c>
      <c r="SN13" s="3">
        <v>0</v>
      </c>
      <c r="SO13" s="3">
        <v>0</v>
      </c>
      <c r="SP13" s="3">
        <v>0</v>
      </c>
      <c r="SQ13" s="3">
        <v>0</v>
      </c>
      <c r="SR13" s="3">
        <v>0</v>
      </c>
      <c r="SS13" s="3">
        <v>0</v>
      </c>
      <c r="ST13" s="3">
        <v>0</v>
      </c>
      <c r="SU13" s="3">
        <v>0</v>
      </c>
      <c r="SV13" s="3">
        <v>0</v>
      </c>
      <c r="SW13" s="3">
        <v>0</v>
      </c>
      <c r="SX13" s="3">
        <v>0</v>
      </c>
      <c r="SY13" s="3">
        <v>1</v>
      </c>
      <c r="SZ13" s="3">
        <v>0</v>
      </c>
      <c r="TA13" s="3">
        <v>0</v>
      </c>
      <c r="TB13" s="3">
        <v>0</v>
      </c>
      <c r="TC13" s="3">
        <v>0</v>
      </c>
      <c r="TD13" s="3">
        <v>0</v>
      </c>
      <c r="TE13" s="3">
        <v>0</v>
      </c>
      <c r="TF13" s="3">
        <v>0</v>
      </c>
      <c r="TG13" s="3">
        <v>0</v>
      </c>
      <c r="TH13" s="3">
        <v>0</v>
      </c>
      <c r="TI13" s="3">
        <v>0</v>
      </c>
      <c r="TJ13" s="3">
        <v>0</v>
      </c>
      <c r="TK13" s="3">
        <v>0</v>
      </c>
      <c r="TL13" s="3">
        <v>0</v>
      </c>
      <c r="TM13" s="3">
        <v>0</v>
      </c>
      <c r="TN13" s="3">
        <v>0</v>
      </c>
      <c r="TO13" s="3">
        <v>0</v>
      </c>
      <c r="TP13" s="3">
        <v>0</v>
      </c>
      <c r="TQ13" s="3">
        <v>0</v>
      </c>
      <c r="TR13" s="3">
        <v>0</v>
      </c>
      <c r="TS13" s="3">
        <v>0</v>
      </c>
      <c r="TT13" s="3">
        <v>0</v>
      </c>
      <c r="TU13" s="3">
        <v>0</v>
      </c>
      <c r="TV13" s="3">
        <v>0</v>
      </c>
      <c r="TW13" s="3">
        <v>0</v>
      </c>
      <c r="TX13" s="3">
        <v>0</v>
      </c>
      <c r="TY13" s="3">
        <v>0</v>
      </c>
      <c r="TZ13" s="3">
        <v>0</v>
      </c>
      <c r="UA13" s="3" t="s">
        <v>31</v>
      </c>
      <c r="UB13"/>
      <c r="UC13" s="3">
        <v>1</v>
      </c>
      <c r="UD13" s="19"/>
    </row>
    <row r="14" spans="1:550" x14ac:dyDescent="0.35">
      <c r="A14" s="23"/>
      <c r="B14" s="70">
        <v>43</v>
      </c>
      <c r="C14" s="3">
        <v>3</v>
      </c>
      <c r="F14" s="1">
        <v>607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1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1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6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 t="s">
        <v>33</v>
      </c>
      <c r="DE14" s="3">
        <v>1</v>
      </c>
      <c r="DF14" s="19"/>
      <c r="DG14" s="23"/>
      <c r="DH14" s="75">
        <v>94</v>
      </c>
      <c r="DI14" s="75">
        <v>5</v>
      </c>
      <c r="DK14" s="54" t="s">
        <v>411</v>
      </c>
      <c r="DL14" s="1">
        <v>617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1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2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3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 t="s">
        <v>33</v>
      </c>
      <c r="HJ14"/>
      <c r="HK14" s="3">
        <v>1</v>
      </c>
      <c r="HL14" s="19"/>
      <c r="HM14" s="23"/>
      <c r="HN14" s="75">
        <v>48</v>
      </c>
      <c r="HO14" s="75">
        <v>8</v>
      </c>
      <c r="HQ14" s="1">
        <v>47</v>
      </c>
      <c r="HR14" s="1">
        <v>604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1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2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2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 t="s">
        <v>126</v>
      </c>
      <c r="LP14"/>
      <c r="LQ14" s="3">
        <v>1</v>
      </c>
      <c r="LR14" s="19"/>
      <c r="LS14" s="23"/>
      <c r="LT14" s="75">
        <v>54</v>
      </c>
      <c r="LU14" s="75">
        <v>3</v>
      </c>
      <c r="LW14" s="1">
        <v>53</v>
      </c>
      <c r="LX14" s="1">
        <v>583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6</v>
      </c>
      <c r="OH14" s="3">
        <v>0</v>
      </c>
      <c r="OI14" s="3">
        <v>2</v>
      </c>
      <c r="OJ14" s="3">
        <v>0</v>
      </c>
      <c r="OK14" s="3">
        <v>0</v>
      </c>
      <c r="OL14" s="3">
        <v>3</v>
      </c>
      <c r="OM14" s="3">
        <v>0</v>
      </c>
      <c r="ON14" s="3">
        <v>0</v>
      </c>
      <c r="OO14" s="3">
        <v>0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3">
        <v>0</v>
      </c>
      <c r="OW14" s="3">
        <v>0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0</v>
      </c>
      <c r="PK14" s="3">
        <v>0</v>
      </c>
      <c r="PL14" s="3">
        <v>0</v>
      </c>
      <c r="PM14" s="3">
        <v>0</v>
      </c>
      <c r="PN14" s="3">
        <v>0</v>
      </c>
      <c r="PO14" s="3">
        <v>0</v>
      </c>
      <c r="PP14" s="3">
        <v>0</v>
      </c>
      <c r="PQ14" s="3">
        <v>0</v>
      </c>
      <c r="PR14" s="3">
        <v>0</v>
      </c>
      <c r="PS14" s="3">
        <v>0</v>
      </c>
      <c r="PT14" s="3">
        <v>0</v>
      </c>
      <c r="PU14" s="3" t="s">
        <v>85</v>
      </c>
      <c r="PV14"/>
      <c r="PW14" s="3">
        <v>1</v>
      </c>
      <c r="PX14" s="19"/>
      <c r="PY14" s="23"/>
      <c r="PZ14" s="75">
        <v>147</v>
      </c>
      <c r="QA14" s="75">
        <v>2</v>
      </c>
      <c r="QC14" s="1">
        <v>147</v>
      </c>
      <c r="QD14" s="1">
        <v>702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0</v>
      </c>
      <c r="QN14" s="3">
        <v>0</v>
      </c>
      <c r="QO14" s="3">
        <v>0</v>
      </c>
      <c r="QP14" s="3">
        <v>0</v>
      </c>
      <c r="QQ14" s="3">
        <v>0</v>
      </c>
      <c r="QR14" s="3">
        <v>0</v>
      </c>
      <c r="QS14" s="3">
        <v>0</v>
      </c>
      <c r="QT14" s="3">
        <v>0</v>
      </c>
      <c r="QU14" s="3">
        <v>0</v>
      </c>
      <c r="QV14" s="3">
        <v>0</v>
      </c>
      <c r="QW14" s="3">
        <v>0</v>
      </c>
      <c r="QX14" s="3">
        <v>0</v>
      </c>
      <c r="QY14" s="3">
        <v>0</v>
      </c>
      <c r="QZ14" s="3">
        <v>0</v>
      </c>
      <c r="RA14" s="3">
        <v>0</v>
      </c>
      <c r="RB14" s="3">
        <v>0</v>
      </c>
      <c r="RC14" s="3">
        <v>0</v>
      </c>
      <c r="RD14" s="3">
        <v>0</v>
      </c>
      <c r="RE14" s="3">
        <v>0</v>
      </c>
      <c r="RF14" s="3">
        <v>0</v>
      </c>
      <c r="RG14" s="3">
        <v>0</v>
      </c>
      <c r="RH14" s="3">
        <v>0</v>
      </c>
      <c r="RI14" s="3">
        <v>0</v>
      </c>
      <c r="RJ14" s="3">
        <v>0</v>
      </c>
      <c r="RK14" s="3">
        <v>0</v>
      </c>
      <c r="RL14" s="3">
        <v>0</v>
      </c>
      <c r="RM14" s="3">
        <v>0</v>
      </c>
      <c r="RN14" s="3">
        <v>0</v>
      </c>
      <c r="RO14" s="3">
        <v>0</v>
      </c>
      <c r="RP14" s="3">
        <v>0</v>
      </c>
      <c r="RQ14" s="3">
        <v>0</v>
      </c>
      <c r="RR14" s="3">
        <v>0</v>
      </c>
      <c r="RS14" s="3">
        <v>0</v>
      </c>
      <c r="RT14" s="3">
        <v>1</v>
      </c>
      <c r="RU14" s="3">
        <v>0</v>
      </c>
      <c r="RV14" s="3">
        <v>0</v>
      </c>
      <c r="RW14" s="3">
        <v>0</v>
      </c>
      <c r="RX14" s="3">
        <v>0</v>
      </c>
      <c r="RY14" s="3">
        <v>0</v>
      </c>
      <c r="RZ14" s="3">
        <v>0</v>
      </c>
      <c r="SA14" s="3">
        <v>0</v>
      </c>
      <c r="SB14" s="3">
        <v>1</v>
      </c>
      <c r="SC14" s="3">
        <v>0</v>
      </c>
      <c r="SD14" s="3">
        <v>0</v>
      </c>
      <c r="SE14" s="3">
        <v>0</v>
      </c>
      <c r="SF14" s="3">
        <v>0</v>
      </c>
      <c r="SG14" s="3">
        <v>0</v>
      </c>
      <c r="SH14" s="3">
        <v>0</v>
      </c>
      <c r="SI14" s="3">
        <v>0</v>
      </c>
      <c r="SJ14" s="3">
        <v>0</v>
      </c>
      <c r="SK14" s="3">
        <v>0</v>
      </c>
      <c r="SL14" s="3">
        <v>0</v>
      </c>
      <c r="SM14" s="3">
        <v>0</v>
      </c>
      <c r="SN14" s="3">
        <v>0</v>
      </c>
      <c r="SO14" s="3">
        <v>0</v>
      </c>
      <c r="SP14" s="3">
        <v>0</v>
      </c>
      <c r="SQ14" s="3">
        <v>0</v>
      </c>
      <c r="SR14" s="3">
        <v>0</v>
      </c>
      <c r="SS14" s="3">
        <v>0</v>
      </c>
      <c r="ST14" s="3">
        <v>0</v>
      </c>
      <c r="SU14" s="3">
        <v>0</v>
      </c>
      <c r="SV14" s="3">
        <v>0</v>
      </c>
      <c r="SW14" s="3">
        <v>0</v>
      </c>
      <c r="SX14" s="3">
        <v>0</v>
      </c>
      <c r="SY14" s="3">
        <v>0</v>
      </c>
      <c r="SZ14" s="3">
        <v>0</v>
      </c>
      <c r="TA14" s="3">
        <v>0</v>
      </c>
      <c r="TB14" s="3">
        <v>0</v>
      </c>
      <c r="TC14" s="3">
        <v>0</v>
      </c>
      <c r="TD14" s="3">
        <v>0</v>
      </c>
      <c r="TE14" s="3">
        <v>0</v>
      </c>
      <c r="TF14" s="3">
        <v>0</v>
      </c>
      <c r="TG14" s="3">
        <v>0</v>
      </c>
      <c r="TH14" s="3">
        <v>0</v>
      </c>
      <c r="TI14" s="3">
        <v>0</v>
      </c>
      <c r="TJ14" s="3">
        <v>0</v>
      </c>
      <c r="TK14" s="3">
        <v>0</v>
      </c>
      <c r="TL14" s="3">
        <v>0</v>
      </c>
      <c r="TM14" s="3">
        <v>0</v>
      </c>
      <c r="TN14" s="3">
        <v>0</v>
      </c>
      <c r="TO14" s="3">
        <v>0</v>
      </c>
      <c r="TP14" s="3">
        <v>0</v>
      </c>
      <c r="TQ14" s="3">
        <v>0</v>
      </c>
      <c r="TR14" s="3">
        <v>0</v>
      </c>
      <c r="TS14" s="3">
        <v>0</v>
      </c>
      <c r="TT14" s="3">
        <v>0</v>
      </c>
      <c r="TU14" s="3">
        <v>0</v>
      </c>
      <c r="TV14" s="3">
        <v>0</v>
      </c>
      <c r="TW14" s="3">
        <v>0</v>
      </c>
      <c r="TX14" s="3">
        <v>0</v>
      </c>
      <c r="TY14" s="3">
        <v>3</v>
      </c>
      <c r="TZ14" s="3">
        <v>0</v>
      </c>
      <c r="UA14" s="3" t="s">
        <v>33</v>
      </c>
      <c r="UB14"/>
      <c r="UC14" s="3">
        <v>1</v>
      </c>
      <c r="UD14" s="19"/>
    </row>
    <row r="15" spans="1:550" x14ac:dyDescent="0.35">
      <c r="A15" s="23"/>
      <c r="B15" s="70">
        <v>52</v>
      </c>
      <c r="C15" s="3">
        <v>3</v>
      </c>
      <c r="F15" s="1">
        <v>613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</v>
      </c>
      <c r="AJ15" s="3">
        <v>0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0</v>
      </c>
      <c r="BH15" s="3">
        <v>4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5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 t="s">
        <v>85</v>
      </c>
      <c r="DE15" s="3">
        <v>1</v>
      </c>
      <c r="DF15" s="19"/>
      <c r="DG15" s="23"/>
      <c r="DH15" s="75">
        <v>44</v>
      </c>
      <c r="DI15" s="75">
        <v>8</v>
      </c>
      <c r="DK15" s="54" t="s">
        <v>412</v>
      </c>
      <c r="DL15" s="1">
        <v>618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1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5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 t="s">
        <v>85</v>
      </c>
      <c r="HJ15"/>
      <c r="HK15" s="3">
        <v>1</v>
      </c>
      <c r="HL15" s="19"/>
      <c r="HM15" s="23"/>
      <c r="HN15" s="75">
        <v>53</v>
      </c>
      <c r="HO15" s="75">
        <v>3</v>
      </c>
      <c r="HQ15" s="1">
        <v>52</v>
      </c>
      <c r="HR15" s="1">
        <v>607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1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2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3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 t="s">
        <v>33</v>
      </c>
      <c r="LP15"/>
      <c r="LQ15" s="3">
        <v>3</v>
      </c>
      <c r="LR15" s="19"/>
      <c r="LS15" s="23"/>
      <c r="LT15" s="75">
        <v>53</v>
      </c>
      <c r="LU15" s="75">
        <v>1</v>
      </c>
      <c r="LW15" s="1">
        <v>53</v>
      </c>
      <c r="LX15" s="1">
        <v>590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2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1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2</v>
      </c>
      <c r="NY15" s="3">
        <v>0</v>
      </c>
      <c r="NZ15" s="3">
        <v>0</v>
      </c>
      <c r="OA15" s="3">
        <v>1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3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0</v>
      </c>
      <c r="OV15" s="3">
        <v>0</v>
      </c>
      <c r="OW15" s="3">
        <v>0</v>
      </c>
      <c r="OX15" s="3">
        <v>0</v>
      </c>
      <c r="OY15" s="3">
        <v>2</v>
      </c>
      <c r="OZ15" s="3">
        <v>0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</v>
      </c>
      <c r="PP15" s="3">
        <v>0</v>
      </c>
      <c r="PQ15" s="3">
        <v>0</v>
      </c>
      <c r="PR15" s="3">
        <v>0</v>
      </c>
      <c r="PS15" s="3">
        <v>0</v>
      </c>
      <c r="PT15" s="3">
        <v>0</v>
      </c>
      <c r="PU15" s="3" t="s">
        <v>32</v>
      </c>
      <c r="PV15"/>
      <c r="PW15" s="3">
        <v>1</v>
      </c>
      <c r="PX15" s="19"/>
      <c r="PY15" s="23"/>
      <c r="PZ15" s="75">
        <v>122</v>
      </c>
      <c r="QA15" s="75">
        <v>3</v>
      </c>
      <c r="QC15" s="1">
        <v>122</v>
      </c>
      <c r="QD15" s="1">
        <v>711</v>
      </c>
      <c r="QE15" s="3">
        <v>2</v>
      </c>
      <c r="QF15" s="3">
        <v>0</v>
      </c>
      <c r="QG15" s="3">
        <v>0</v>
      </c>
      <c r="QH15" s="3">
        <v>0</v>
      </c>
      <c r="QI15" s="3">
        <v>0</v>
      </c>
      <c r="QJ15" s="3">
        <v>0</v>
      </c>
      <c r="QK15" s="3">
        <v>0</v>
      </c>
      <c r="QL15" s="3">
        <v>0</v>
      </c>
      <c r="QM15" s="3">
        <v>0</v>
      </c>
      <c r="QN15" s="3">
        <v>0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0</v>
      </c>
      <c r="QU15" s="3">
        <v>0</v>
      </c>
      <c r="QV15" s="3">
        <v>0</v>
      </c>
      <c r="QW15" s="3">
        <v>0</v>
      </c>
      <c r="QX15" s="3">
        <v>0</v>
      </c>
      <c r="QY15" s="3">
        <v>0</v>
      </c>
      <c r="QZ15" s="3">
        <v>0</v>
      </c>
      <c r="RA15" s="3">
        <v>0</v>
      </c>
      <c r="RB15" s="3">
        <v>0</v>
      </c>
      <c r="RC15" s="3">
        <v>0</v>
      </c>
      <c r="RD15" s="3">
        <v>0</v>
      </c>
      <c r="RE15" s="3">
        <v>0</v>
      </c>
      <c r="RF15" s="3">
        <v>0</v>
      </c>
      <c r="RG15" s="3">
        <v>0</v>
      </c>
      <c r="RH15" s="3">
        <v>0</v>
      </c>
      <c r="RI15" s="3">
        <v>0</v>
      </c>
      <c r="RJ15" s="3">
        <v>0</v>
      </c>
      <c r="RK15" s="3">
        <v>0</v>
      </c>
      <c r="RL15" s="3">
        <v>0</v>
      </c>
      <c r="RM15" s="3">
        <v>0</v>
      </c>
      <c r="RN15" s="3">
        <v>0</v>
      </c>
      <c r="RO15" s="3">
        <v>0</v>
      </c>
      <c r="RP15" s="3">
        <v>0</v>
      </c>
      <c r="RQ15" s="3">
        <v>0</v>
      </c>
      <c r="RR15" s="3">
        <v>0</v>
      </c>
      <c r="RS15" s="3">
        <v>0</v>
      </c>
      <c r="RT15" s="3">
        <v>0</v>
      </c>
      <c r="RU15" s="3">
        <v>0</v>
      </c>
      <c r="RV15" s="3">
        <v>0</v>
      </c>
      <c r="RW15" s="3">
        <v>0</v>
      </c>
      <c r="RX15" s="3">
        <v>0</v>
      </c>
      <c r="RY15" s="3">
        <v>0</v>
      </c>
      <c r="RZ15" s="3">
        <v>0</v>
      </c>
      <c r="SA15" s="3">
        <v>0</v>
      </c>
      <c r="SB15" s="3">
        <v>0</v>
      </c>
      <c r="SC15" s="3">
        <v>0</v>
      </c>
      <c r="SD15" s="3">
        <v>0</v>
      </c>
      <c r="SE15" s="3">
        <v>0</v>
      </c>
      <c r="SF15" s="3">
        <v>0</v>
      </c>
      <c r="SG15" s="3">
        <v>0</v>
      </c>
      <c r="SH15" s="3">
        <v>0</v>
      </c>
      <c r="SI15" s="3">
        <v>0</v>
      </c>
      <c r="SJ15" s="3">
        <v>0</v>
      </c>
      <c r="SK15" s="3">
        <v>0</v>
      </c>
      <c r="SL15" s="3">
        <v>0</v>
      </c>
      <c r="SM15" s="3">
        <v>0</v>
      </c>
      <c r="SN15" s="3">
        <v>0</v>
      </c>
      <c r="SO15" s="3">
        <v>0</v>
      </c>
      <c r="SP15" s="3">
        <v>0</v>
      </c>
      <c r="SQ15" s="3">
        <v>0</v>
      </c>
      <c r="SR15" s="3">
        <v>0</v>
      </c>
      <c r="SS15" s="3">
        <v>0</v>
      </c>
      <c r="ST15" s="3">
        <v>0</v>
      </c>
      <c r="SU15" s="3">
        <v>0</v>
      </c>
      <c r="SV15" s="3">
        <v>0</v>
      </c>
      <c r="SW15" s="3">
        <v>0</v>
      </c>
      <c r="SX15" s="3">
        <v>0</v>
      </c>
      <c r="SY15" s="3">
        <v>0</v>
      </c>
      <c r="SZ15" s="3">
        <v>0</v>
      </c>
      <c r="TA15" s="3">
        <v>0</v>
      </c>
      <c r="TB15" s="3">
        <v>0</v>
      </c>
      <c r="TC15" s="3">
        <v>0</v>
      </c>
      <c r="TD15" s="3">
        <v>0</v>
      </c>
      <c r="TE15" s="3">
        <v>2</v>
      </c>
      <c r="TF15" s="3">
        <v>0</v>
      </c>
      <c r="TG15" s="3">
        <v>0</v>
      </c>
      <c r="TH15" s="3">
        <v>0</v>
      </c>
      <c r="TI15" s="3">
        <v>0</v>
      </c>
      <c r="TJ15" s="3">
        <v>1</v>
      </c>
      <c r="TK15" s="3">
        <v>0</v>
      </c>
      <c r="TL15" s="3">
        <v>0</v>
      </c>
      <c r="TM15" s="3">
        <v>0</v>
      </c>
      <c r="TN15" s="3">
        <v>0</v>
      </c>
      <c r="TO15" s="3">
        <v>0</v>
      </c>
      <c r="TP15" s="3">
        <v>1</v>
      </c>
      <c r="TQ15" s="3">
        <v>0</v>
      </c>
      <c r="TR15" s="3">
        <v>0</v>
      </c>
      <c r="TS15" s="3">
        <v>0</v>
      </c>
      <c r="TT15" s="3">
        <v>0</v>
      </c>
      <c r="TU15" s="3">
        <v>0</v>
      </c>
      <c r="TV15" s="3">
        <v>0</v>
      </c>
      <c r="TW15" s="3">
        <v>0</v>
      </c>
      <c r="TX15" s="3">
        <v>0</v>
      </c>
      <c r="TY15" s="3">
        <v>0</v>
      </c>
      <c r="TZ15" s="3">
        <v>0</v>
      </c>
      <c r="UA15" s="3" t="s">
        <v>31</v>
      </c>
      <c r="UB15"/>
      <c r="UC15" s="3">
        <v>1</v>
      </c>
      <c r="UD15" s="19"/>
    </row>
    <row r="16" spans="1:550" x14ac:dyDescent="0.35">
      <c r="A16" s="23"/>
      <c r="B16" s="70">
        <v>24</v>
      </c>
      <c r="C16" s="3">
        <v>3</v>
      </c>
      <c r="F16" s="1">
        <v>618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2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5</v>
      </c>
      <c r="CQ16" s="3">
        <v>1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 t="s">
        <v>85</v>
      </c>
      <c r="DE16" s="3">
        <v>1</v>
      </c>
      <c r="DF16" s="19"/>
      <c r="DG16" s="23"/>
      <c r="DH16" s="75">
        <v>93</v>
      </c>
      <c r="DI16" s="75">
        <v>8</v>
      </c>
      <c r="DK16" s="54" t="s">
        <v>413</v>
      </c>
      <c r="DL16" s="1">
        <v>626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4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 t="s">
        <v>31</v>
      </c>
      <c r="HJ16"/>
      <c r="HK16" s="3">
        <v>1</v>
      </c>
      <c r="HL16" s="19"/>
      <c r="HM16" s="23"/>
      <c r="HN16" s="75">
        <v>89</v>
      </c>
      <c r="HO16" s="75">
        <v>8</v>
      </c>
      <c r="HQ16" s="1">
        <v>89</v>
      </c>
      <c r="HR16" s="1">
        <v>611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1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1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3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 t="s">
        <v>31</v>
      </c>
      <c r="LP16"/>
      <c r="LQ16" s="3">
        <v>1</v>
      </c>
      <c r="LR16" s="19"/>
      <c r="LS16" s="23"/>
      <c r="LT16" s="75">
        <v>106</v>
      </c>
      <c r="LU16" s="75">
        <v>2</v>
      </c>
      <c r="LW16" s="1">
        <v>105</v>
      </c>
      <c r="LX16" s="1">
        <v>595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4</v>
      </c>
      <c r="OL16" s="3">
        <v>0</v>
      </c>
      <c r="OM16" s="3">
        <v>0</v>
      </c>
      <c r="ON16" s="3">
        <v>0</v>
      </c>
      <c r="OO16" s="3">
        <v>0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0</v>
      </c>
      <c r="OV16" s="3">
        <v>0</v>
      </c>
      <c r="OW16" s="3">
        <v>0</v>
      </c>
      <c r="OX16" s="3">
        <v>0</v>
      </c>
      <c r="OY16" s="3">
        <v>0</v>
      </c>
      <c r="OZ16" s="3">
        <v>0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>
        <v>0</v>
      </c>
      <c r="PL16" s="3">
        <v>0</v>
      </c>
      <c r="PM16" s="3">
        <v>0</v>
      </c>
      <c r="PN16" s="3">
        <v>0</v>
      </c>
      <c r="PO16" s="3">
        <v>0</v>
      </c>
      <c r="PP16" s="3">
        <v>0</v>
      </c>
      <c r="PQ16" s="3">
        <v>0</v>
      </c>
      <c r="PR16" s="3">
        <v>3</v>
      </c>
      <c r="PS16" s="3">
        <v>0</v>
      </c>
      <c r="PT16" s="3">
        <v>0</v>
      </c>
      <c r="PU16" s="3" t="s">
        <v>32</v>
      </c>
      <c r="PV16"/>
      <c r="PW16" s="3">
        <v>1</v>
      </c>
      <c r="PX16" s="19"/>
      <c r="PY16" s="23"/>
      <c r="PZ16" s="75">
        <v>181</v>
      </c>
      <c r="QA16" s="75">
        <v>7</v>
      </c>
      <c r="QC16" s="1">
        <v>180</v>
      </c>
      <c r="QD16" s="1">
        <v>722</v>
      </c>
      <c r="QE16" s="3">
        <v>0</v>
      </c>
      <c r="QF16" s="3">
        <v>0</v>
      </c>
      <c r="QG16" s="3">
        <v>0</v>
      </c>
      <c r="QH16" s="3">
        <v>0</v>
      </c>
      <c r="QI16" s="3">
        <v>0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0</v>
      </c>
      <c r="QQ16" s="3">
        <v>0</v>
      </c>
      <c r="QR16" s="3">
        <v>0</v>
      </c>
      <c r="QS16" s="3">
        <v>0</v>
      </c>
      <c r="QT16" s="3">
        <v>1</v>
      </c>
      <c r="QU16" s="3">
        <v>1</v>
      </c>
      <c r="QV16" s="3">
        <v>0</v>
      </c>
      <c r="QW16" s="3">
        <v>0</v>
      </c>
      <c r="QX16" s="3">
        <v>0</v>
      </c>
      <c r="QY16" s="3">
        <v>0</v>
      </c>
      <c r="QZ16" s="3">
        <v>0</v>
      </c>
      <c r="RA16" s="3">
        <v>0</v>
      </c>
      <c r="RB16" s="3">
        <v>0</v>
      </c>
      <c r="RC16" s="3">
        <v>0</v>
      </c>
      <c r="RD16" s="3">
        <v>0</v>
      </c>
      <c r="RE16" s="3">
        <v>0</v>
      </c>
      <c r="RF16" s="3">
        <v>0</v>
      </c>
      <c r="RG16" s="3">
        <v>0</v>
      </c>
      <c r="RH16" s="3">
        <v>0</v>
      </c>
      <c r="RI16" s="3">
        <v>0</v>
      </c>
      <c r="RJ16" s="3">
        <v>0</v>
      </c>
      <c r="RK16" s="3">
        <v>0</v>
      </c>
      <c r="RL16" s="3">
        <v>0</v>
      </c>
      <c r="RM16" s="3">
        <v>0</v>
      </c>
      <c r="RN16" s="3">
        <v>0</v>
      </c>
      <c r="RO16" s="3">
        <v>0</v>
      </c>
      <c r="RP16" s="3">
        <v>0</v>
      </c>
      <c r="RQ16" s="3">
        <v>0</v>
      </c>
      <c r="RR16" s="3">
        <v>0</v>
      </c>
      <c r="RS16" s="3">
        <v>0</v>
      </c>
      <c r="RT16" s="3">
        <v>0</v>
      </c>
      <c r="RU16" s="3">
        <v>0</v>
      </c>
      <c r="RV16" s="3">
        <v>0</v>
      </c>
      <c r="RW16" s="3">
        <v>0</v>
      </c>
      <c r="RX16" s="3">
        <v>0</v>
      </c>
      <c r="RY16" s="3">
        <v>0</v>
      </c>
      <c r="RZ16" s="3">
        <v>0</v>
      </c>
      <c r="SA16" s="3">
        <v>0</v>
      </c>
      <c r="SB16" s="3">
        <v>0</v>
      </c>
      <c r="SC16" s="3">
        <v>0</v>
      </c>
      <c r="SD16" s="3">
        <v>0</v>
      </c>
      <c r="SE16" s="3">
        <v>0</v>
      </c>
      <c r="SF16" s="3">
        <v>0</v>
      </c>
      <c r="SG16" s="3">
        <v>0</v>
      </c>
      <c r="SH16" s="3">
        <v>0</v>
      </c>
      <c r="SI16" s="3">
        <v>0</v>
      </c>
      <c r="SJ16" s="3">
        <v>0</v>
      </c>
      <c r="SK16" s="3">
        <v>0</v>
      </c>
      <c r="SL16" s="3">
        <v>0</v>
      </c>
      <c r="SM16" s="3">
        <v>0</v>
      </c>
      <c r="SN16" s="3">
        <v>0</v>
      </c>
      <c r="SO16" s="3">
        <v>0</v>
      </c>
      <c r="SP16" s="3">
        <v>0</v>
      </c>
      <c r="SQ16" s="3">
        <v>0</v>
      </c>
      <c r="SR16" s="3">
        <v>0</v>
      </c>
      <c r="SS16" s="3">
        <v>0</v>
      </c>
      <c r="ST16" s="3">
        <v>0</v>
      </c>
      <c r="SU16" s="3">
        <v>0</v>
      </c>
      <c r="SV16" s="3">
        <v>0</v>
      </c>
      <c r="SW16" s="3">
        <v>0</v>
      </c>
      <c r="SX16" s="3">
        <v>0</v>
      </c>
      <c r="SY16" s="3">
        <v>0</v>
      </c>
      <c r="SZ16" s="3">
        <v>0</v>
      </c>
      <c r="TA16" s="3">
        <v>0</v>
      </c>
      <c r="TB16" s="3">
        <v>0</v>
      </c>
      <c r="TC16" s="3">
        <v>0</v>
      </c>
      <c r="TD16" s="3">
        <v>0</v>
      </c>
      <c r="TE16" s="3">
        <v>0</v>
      </c>
      <c r="TF16" s="3">
        <v>0</v>
      </c>
      <c r="TG16" s="3">
        <v>0</v>
      </c>
      <c r="TH16" s="3">
        <v>0</v>
      </c>
      <c r="TI16" s="3">
        <v>0</v>
      </c>
      <c r="TJ16" s="3">
        <v>0</v>
      </c>
      <c r="TK16" s="3">
        <v>0</v>
      </c>
      <c r="TL16" s="3">
        <v>0</v>
      </c>
      <c r="TM16" s="3">
        <v>0</v>
      </c>
      <c r="TN16" s="3">
        <v>1</v>
      </c>
      <c r="TO16" s="3">
        <v>0</v>
      </c>
      <c r="TP16" s="3">
        <v>0</v>
      </c>
      <c r="TQ16" s="3">
        <v>0</v>
      </c>
      <c r="TR16" s="3">
        <v>0</v>
      </c>
      <c r="TS16" s="3">
        <v>0</v>
      </c>
      <c r="TT16" s="3">
        <v>0</v>
      </c>
      <c r="TU16" s="3">
        <v>0</v>
      </c>
      <c r="TV16" s="3">
        <v>0</v>
      </c>
      <c r="TW16" s="3">
        <v>0</v>
      </c>
      <c r="TX16" s="3">
        <v>0</v>
      </c>
      <c r="TY16" s="3">
        <v>0</v>
      </c>
      <c r="TZ16" s="3">
        <v>0</v>
      </c>
      <c r="UA16" s="3" t="s">
        <v>33</v>
      </c>
      <c r="UB16"/>
      <c r="UC16" s="3">
        <v>1</v>
      </c>
      <c r="UD16" s="19"/>
    </row>
    <row r="17" spans="1:550" x14ac:dyDescent="0.35">
      <c r="A17" s="23"/>
      <c r="B17" s="70">
        <v>20</v>
      </c>
      <c r="C17" s="3">
        <v>1</v>
      </c>
      <c r="F17" s="1">
        <v>619</v>
      </c>
      <c r="G17" s="3">
        <v>0</v>
      </c>
      <c r="H17" s="3">
        <v>0</v>
      </c>
      <c r="I17" s="3">
        <v>0</v>
      </c>
      <c r="J17" s="3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2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1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 t="s">
        <v>126</v>
      </c>
      <c r="DE17" s="3">
        <v>1</v>
      </c>
      <c r="DF17" s="19"/>
      <c r="DG17" s="23"/>
      <c r="DH17" s="75">
        <v>137</v>
      </c>
      <c r="DI17" s="75">
        <v>8</v>
      </c>
      <c r="DK17" s="54" t="s">
        <v>414</v>
      </c>
      <c r="DL17" s="1">
        <v>633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4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5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1</v>
      </c>
      <c r="HH17" s="3">
        <v>0</v>
      </c>
      <c r="HI17" s="3" t="s">
        <v>85</v>
      </c>
      <c r="HJ17"/>
      <c r="HK17" s="3">
        <v>1</v>
      </c>
      <c r="HL17" s="19"/>
      <c r="HM17" s="23"/>
      <c r="HN17" s="75">
        <v>18</v>
      </c>
      <c r="HO17" s="75">
        <v>8</v>
      </c>
      <c r="HQ17" s="1">
        <v>17</v>
      </c>
      <c r="HR17" s="1">
        <v>623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</v>
      </c>
      <c r="IK17" s="3">
        <v>0</v>
      </c>
      <c r="IL17" s="3">
        <v>0</v>
      </c>
      <c r="IM17" s="3">
        <v>0</v>
      </c>
      <c r="IN17" s="3">
        <v>2</v>
      </c>
      <c r="IO17" s="3">
        <v>0</v>
      </c>
      <c r="IP17" s="3">
        <v>0</v>
      </c>
      <c r="IQ17" s="3">
        <v>0</v>
      </c>
      <c r="IR17" s="3">
        <v>1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2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 t="s">
        <v>85</v>
      </c>
      <c r="LP17"/>
      <c r="LQ17" s="3">
        <v>5</v>
      </c>
      <c r="LR17" s="19"/>
      <c r="LS17" s="23"/>
      <c r="LT17" s="75">
        <v>80</v>
      </c>
      <c r="LU17" s="75">
        <v>5</v>
      </c>
      <c r="LW17" s="1">
        <v>80</v>
      </c>
      <c r="LX17" s="1">
        <v>599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5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3">
        <v>0</v>
      </c>
      <c r="PO17" s="3">
        <v>0</v>
      </c>
      <c r="PP17" s="3">
        <v>0</v>
      </c>
      <c r="PQ17" s="3">
        <v>0</v>
      </c>
      <c r="PR17" s="3">
        <v>1</v>
      </c>
      <c r="PS17" s="3">
        <v>0</v>
      </c>
      <c r="PT17" s="3">
        <v>0</v>
      </c>
      <c r="PU17" s="3" t="s">
        <v>126</v>
      </c>
      <c r="PV17"/>
      <c r="PW17" s="3">
        <v>1</v>
      </c>
      <c r="PX17" s="19"/>
      <c r="PY17" s="23"/>
      <c r="PZ17" s="75">
        <v>143</v>
      </c>
      <c r="QA17" s="75">
        <v>1</v>
      </c>
      <c r="QC17" s="1">
        <v>143</v>
      </c>
      <c r="QD17" s="1">
        <v>739</v>
      </c>
      <c r="QE17" s="3">
        <v>0</v>
      </c>
      <c r="QF17" s="3">
        <v>0</v>
      </c>
      <c r="QG17" s="3">
        <v>0</v>
      </c>
      <c r="QH17" s="3">
        <v>0</v>
      </c>
      <c r="QI17" s="3">
        <v>0</v>
      </c>
      <c r="QJ17" s="3">
        <v>0</v>
      </c>
      <c r="QK17" s="3">
        <v>0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</v>
      </c>
      <c r="QR17" s="3">
        <v>1</v>
      </c>
      <c r="QS17" s="3">
        <v>0</v>
      </c>
      <c r="QT17" s="3">
        <v>0</v>
      </c>
      <c r="QU17" s="3">
        <v>0</v>
      </c>
      <c r="QV17" s="3">
        <v>0</v>
      </c>
      <c r="QW17" s="3">
        <v>0</v>
      </c>
      <c r="QX17" s="3">
        <v>0</v>
      </c>
      <c r="QY17" s="3">
        <v>0</v>
      </c>
      <c r="QZ17" s="3">
        <v>0</v>
      </c>
      <c r="RA17" s="3">
        <v>0</v>
      </c>
      <c r="RB17" s="3">
        <v>0</v>
      </c>
      <c r="RC17" s="3">
        <v>0</v>
      </c>
      <c r="RD17" s="3">
        <v>0</v>
      </c>
      <c r="RE17" s="3">
        <v>0</v>
      </c>
      <c r="RF17" s="3">
        <v>0</v>
      </c>
      <c r="RG17" s="3">
        <v>0</v>
      </c>
      <c r="RH17" s="3">
        <v>0</v>
      </c>
      <c r="RI17" s="3">
        <v>0</v>
      </c>
      <c r="RJ17" s="3">
        <v>0</v>
      </c>
      <c r="RK17" s="3">
        <v>0</v>
      </c>
      <c r="RL17" s="3">
        <v>0</v>
      </c>
      <c r="RM17" s="3">
        <v>0</v>
      </c>
      <c r="RN17" s="3">
        <v>0</v>
      </c>
      <c r="RO17" s="3">
        <v>0</v>
      </c>
      <c r="RP17" s="3">
        <v>0</v>
      </c>
      <c r="RQ17" s="3">
        <v>1</v>
      </c>
      <c r="RR17" s="3">
        <v>0</v>
      </c>
      <c r="RS17" s="3">
        <v>0</v>
      </c>
      <c r="RT17" s="3">
        <v>0</v>
      </c>
      <c r="RU17" s="3">
        <v>0</v>
      </c>
      <c r="RV17" s="3">
        <v>0</v>
      </c>
      <c r="RW17" s="3">
        <v>0</v>
      </c>
      <c r="RX17" s="3">
        <v>0</v>
      </c>
      <c r="RY17" s="3">
        <v>0</v>
      </c>
      <c r="RZ17" s="3">
        <v>0</v>
      </c>
      <c r="SA17" s="3">
        <v>0</v>
      </c>
      <c r="SB17" s="3">
        <v>0</v>
      </c>
      <c r="SC17" s="3">
        <v>0</v>
      </c>
      <c r="SD17" s="3">
        <v>0</v>
      </c>
      <c r="SE17" s="3">
        <v>0</v>
      </c>
      <c r="SF17" s="3">
        <v>0</v>
      </c>
      <c r="SG17" s="3">
        <v>0</v>
      </c>
      <c r="SH17" s="3">
        <v>0</v>
      </c>
      <c r="SI17" s="3">
        <v>0</v>
      </c>
      <c r="SJ17" s="3">
        <v>0</v>
      </c>
      <c r="SK17" s="3">
        <v>0</v>
      </c>
      <c r="SL17" s="3">
        <v>0</v>
      </c>
      <c r="SM17" s="3">
        <v>0</v>
      </c>
      <c r="SN17" s="3">
        <v>0</v>
      </c>
      <c r="SO17" s="3">
        <v>0</v>
      </c>
      <c r="SP17" s="3">
        <v>0</v>
      </c>
      <c r="SQ17" s="3">
        <v>0</v>
      </c>
      <c r="SR17" s="3">
        <v>0</v>
      </c>
      <c r="SS17" s="3">
        <v>0</v>
      </c>
      <c r="ST17" s="3">
        <v>0</v>
      </c>
      <c r="SU17" s="3">
        <v>0</v>
      </c>
      <c r="SV17" s="3">
        <v>0</v>
      </c>
      <c r="SW17" s="3">
        <v>0</v>
      </c>
      <c r="SX17" s="3">
        <v>0</v>
      </c>
      <c r="SY17" s="3">
        <v>1</v>
      </c>
      <c r="SZ17" s="3">
        <v>0</v>
      </c>
      <c r="TA17" s="3">
        <v>0</v>
      </c>
      <c r="TB17" s="3">
        <v>0</v>
      </c>
      <c r="TC17" s="3">
        <v>0</v>
      </c>
      <c r="TD17" s="3">
        <v>0</v>
      </c>
      <c r="TE17" s="3">
        <v>0</v>
      </c>
      <c r="TF17" s="3">
        <v>0</v>
      </c>
      <c r="TG17" s="3">
        <v>0</v>
      </c>
      <c r="TH17" s="3">
        <v>0</v>
      </c>
      <c r="TI17" s="3">
        <v>0</v>
      </c>
      <c r="TJ17" s="3">
        <v>0</v>
      </c>
      <c r="TK17" s="3">
        <v>0</v>
      </c>
      <c r="TL17" s="3">
        <v>0</v>
      </c>
      <c r="TM17" s="3">
        <v>0</v>
      </c>
      <c r="TN17" s="3">
        <v>0</v>
      </c>
      <c r="TO17" s="3">
        <v>0</v>
      </c>
      <c r="TP17" s="3">
        <v>0</v>
      </c>
      <c r="TQ17" s="3">
        <v>0</v>
      </c>
      <c r="TR17" s="3">
        <v>0</v>
      </c>
      <c r="TS17" s="3">
        <v>0</v>
      </c>
      <c r="TT17" s="3">
        <v>0</v>
      </c>
      <c r="TU17" s="3">
        <v>0</v>
      </c>
      <c r="TV17" s="3">
        <v>0</v>
      </c>
      <c r="TW17" s="3">
        <v>0</v>
      </c>
      <c r="TX17" s="3">
        <v>0</v>
      </c>
      <c r="TY17" s="3">
        <v>0</v>
      </c>
      <c r="TZ17" s="3">
        <v>0</v>
      </c>
      <c r="UA17" s="3" t="s">
        <v>126</v>
      </c>
      <c r="UB17"/>
      <c r="UC17" s="3">
        <v>1</v>
      </c>
      <c r="UD17" s="19"/>
    </row>
    <row r="18" spans="1:550" x14ac:dyDescent="0.35">
      <c r="A18" s="23"/>
      <c r="B18" s="70">
        <v>7</v>
      </c>
      <c r="C18" s="3">
        <v>1</v>
      </c>
      <c r="F18" s="1">
        <v>625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4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 t="s">
        <v>32</v>
      </c>
      <c r="DE18" s="3">
        <v>1</v>
      </c>
      <c r="DF18" s="19"/>
      <c r="DG18" s="23"/>
      <c r="DH18" s="75">
        <v>123</v>
      </c>
      <c r="DI18" s="75">
        <v>3</v>
      </c>
      <c r="DK18" s="54" t="s">
        <v>415</v>
      </c>
      <c r="DL18" s="1">
        <v>647</v>
      </c>
      <c r="DM18" s="3">
        <v>0</v>
      </c>
      <c r="DN18" s="3">
        <v>1</v>
      </c>
      <c r="DO18" s="3">
        <v>0</v>
      </c>
      <c r="DP18" s="3">
        <v>0</v>
      </c>
      <c r="DQ18" s="3">
        <v>0</v>
      </c>
      <c r="DR18" s="3">
        <v>0</v>
      </c>
      <c r="DS18" s="3">
        <v>1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1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1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 t="s">
        <v>33</v>
      </c>
      <c r="HJ18"/>
      <c r="HK18" s="3">
        <v>1</v>
      </c>
      <c r="HL18" s="19"/>
      <c r="HM18" s="23"/>
      <c r="HN18" s="75">
        <v>96</v>
      </c>
      <c r="HO18" s="75">
        <v>5</v>
      </c>
      <c r="HQ18" s="1">
        <v>96</v>
      </c>
      <c r="HR18" s="1">
        <v>628</v>
      </c>
      <c r="HS18" s="3">
        <v>0</v>
      </c>
      <c r="HT18" s="3">
        <v>0</v>
      </c>
      <c r="HU18" s="3">
        <v>0</v>
      </c>
      <c r="HV18" s="3">
        <v>0</v>
      </c>
      <c r="HW18" s="3">
        <v>1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3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2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 t="s">
        <v>85</v>
      </c>
      <c r="LP18"/>
      <c r="LQ18" s="3">
        <v>2</v>
      </c>
      <c r="LR18" s="19"/>
      <c r="LS18" s="23"/>
      <c r="LT18" s="75">
        <v>144</v>
      </c>
      <c r="LU18" s="75">
        <v>9</v>
      </c>
      <c r="LW18" s="1">
        <v>144</v>
      </c>
      <c r="LX18" s="1">
        <v>603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4</v>
      </c>
      <c r="OD18" s="3">
        <v>0</v>
      </c>
      <c r="OE18" s="3">
        <v>0</v>
      </c>
      <c r="OF18" s="3">
        <v>0</v>
      </c>
      <c r="OG18" s="3">
        <v>3</v>
      </c>
      <c r="OH18" s="3">
        <v>2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 t="s">
        <v>85</v>
      </c>
      <c r="PV18"/>
      <c r="PW18" s="3">
        <v>1</v>
      </c>
      <c r="PX18" s="19"/>
      <c r="PY18" s="23"/>
      <c r="PZ18" s="75">
        <v>179</v>
      </c>
      <c r="QA18" s="75">
        <v>1</v>
      </c>
      <c r="QC18" s="1">
        <v>178</v>
      </c>
      <c r="QD18" s="1">
        <v>741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1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1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1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1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1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 t="s">
        <v>31</v>
      </c>
      <c r="UB18"/>
      <c r="UC18" s="3">
        <v>2</v>
      </c>
      <c r="UD18" s="19"/>
    </row>
    <row r="19" spans="1:550" x14ac:dyDescent="0.35">
      <c r="A19" s="23"/>
      <c r="B19" s="70">
        <v>73</v>
      </c>
      <c r="C19" s="3">
        <v>2</v>
      </c>
      <c r="F19" s="1">
        <v>640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4</v>
      </c>
      <c r="AE19" s="3">
        <v>0</v>
      </c>
      <c r="AF19" s="3">
        <v>2</v>
      </c>
      <c r="AG19" s="3">
        <v>0</v>
      </c>
      <c r="AH19" s="3">
        <v>3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</v>
      </c>
      <c r="CQ19" s="3">
        <v>0</v>
      </c>
      <c r="CR19" s="3">
        <v>2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 t="s">
        <v>32</v>
      </c>
      <c r="DE19" s="3">
        <v>1</v>
      </c>
      <c r="DF19" s="19"/>
      <c r="DG19" s="23"/>
      <c r="DH19" s="75">
        <v>140</v>
      </c>
      <c r="DI19" s="75">
        <v>2</v>
      </c>
      <c r="DK19" s="54" t="s">
        <v>416</v>
      </c>
      <c r="DL19" s="1">
        <v>658</v>
      </c>
      <c r="DM19" s="3">
        <v>0</v>
      </c>
      <c r="DN19" s="3">
        <v>0</v>
      </c>
      <c r="DO19" s="3">
        <v>0</v>
      </c>
      <c r="DP19" s="3">
        <v>0</v>
      </c>
      <c r="DQ19" s="3">
        <v>1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1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2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5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 t="s">
        <v>85</v>
      </c>
      <c r="HJ19"/>
      <c r="HK19" s="3">
        <v>1</v>
      </c>
      <c r="HL19" s="19"/>
      <c r="HM19" s="23"/>
      <c r="HN19" s="75">
        <v>114</v>
      </c>
      <c r="HO19" s="75">
        <v>6</v>
      </c>
      <c r="HQ19" s="1">
        <v>113</v>
      </c>
      <c r="HR19" s="1">
        <v>632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2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5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1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 t="s">
        <v>33</v>
      </c>
      <c r="LP19"/>
      <c r="LQ19" s="3">
        <v>1</v>
      </c>
      <c r="LR19" s="19"/>
      <c r="LS19" s="23"/>
      <c r="LT19" s="75">
        <v>147</v>
      </c>
      <c r="LU19" s="75">
        <v>3</v>
      </c>
      <c r="LW19" s="1">
        <v>147</v>
      </c>
      <c r="LX19" s="1">
        <v>604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1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3</v>
      </c>
      <c r="OD19" s="3">
        <v>0</v>
      </c>
      <c r="OE19" s="3">
        <v>0</v>
      </c>
      <c r="OF19" s="3">
        <v>0</v>
      </c>
      <c r="OG19" s="3">
        <v>0</v>
      </c>
      <c r="OH19" s="3">
        <v>6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0</v>
      </c>
      <c r="PP19" s="3">
        <v>0</v>
      </c>
      <c r="PQ19" s="3">
        <v>0</v>
      </c>
      <c r="PR19" s="3">
        <v>0</v>
      </c>
      <c r="PS19" s="3">
        <v>0</v>
      </c>
      <c r="PT19" s="3">
        <v>0</v>
      </c>
      <c r="PU19" s="3" t="s">
        <v>126</v>
      </c>
      <c r="PV19"/>
      <c r="PW19" s="3">
        <v>1</v>
      </c>
      <c r="PX19" s="19"/>
      <c r="PY19" s="23"/>
      <c r="PZ19" s="75">
        <v>61</v>
      </c>
      <c r="QA19" s="75">
        <v>5</v>
      </c>
      <c r="QC19" s="1">
        <v>61</v>
      </c>
      <c r="QD19" s="1">
        <v>742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1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3">
        <v>0</v>
      </c>
      <c r="QU19" s="3">
        <v>0</v>
      </c>
      <c r="QV19" s="3">
        <v>0</v>
      </c>
      <c r="QW19" s="3">
        <v>0</v>
      </c>
      <c r="QX19" s="3">
        <v>0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0</v>
      </c>
      <c r="RE19" s="3">
        <v>0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0</v>
      </c>
      <c r="RY19" s="3">
        <v>0</v>
      </c>
      <c r="RZ19" s="3">
        <v>0</v>
      </c>
      <c r="SA19" s="3">
        <v>0</v>
      </c>
      <c r="SB19" s="3">
        <v>0</v>
      </c>
      <c r="SC19" s="3">
        <v>0</v>
      </c>
      <c r="SD19" s="3">
        <v>0</v>
      </c>
      <c r="SE19" s="3">
        <v>0</v>
      </c>
      <c r="SF19" s="3">
        <v>0</v>
      </c>
      <c r="SG19" s="3">
        <v>0</v>
      </c>
      <c r="SH19" s="3">
        <v>0</v>
      </c>
      <c r="SI19" s="3">
        <v>0</v>
      </c>
      <c r="SJ19" s="3">
        <v>0</v>
      </c>
      <c r="SK19" s="3">
        <v>0</v>
      </c>
      <c r="SL19" s="3">
        <v>0</v>
      </c>
      <c r="SM19" s="3">
        <v>0</v>
      </c>
      <c r="SN19" s="3">
        <v>0</v>
      </c>
      <c r="SO19" s="3">
        <v>2</v>
      </c>
      <c r="SP19" s="3">
        <v>0</v>
      </c>
      <c r="SQ19" s="3">
        <v>0</v>
      </c>
      <c r="SR19" s="3">
        <v>0</v>
      </c>
      <c r="SS19" s="3">
        <v>0</v>
      </c>
      <c r="ST19" s="3">
        <v>0</v>
      </c>
      <c r="SU19" s="3">
        <v>0</v>
      </c>
      <c r="SV19" s="3">
        <v>0</v>
      </c>
      <c r="SW19" s="3">
        <v>0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</v>
      </c>
      <c r="TD19" s="3">
        <v>0</v>
      </c>
      <c r="TE19" s="3">
        <v>0</v>
      </c>
      <c r="TF19" s="3">
        <v>0</v>
      </c>
      <c r="TG19" s="3">
        <v>0</v>
      </c>
      <c r="TH19" s="3">
        <v>0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 t="s">
        <v>33</v>
      </c>
      <c r="UB19"/>
      <c r="UC19" s="3">
        <v>2</v>
      </c>
      <c r="UD19" s="19"/>
    </row>
    <row r="20" spans="1:550" x14ac:dyDescent="0.35">
      <c r="A20" s="23"/>
      <c r="B20" s="70">
        <v>26</v>
      </c>
      <c r="C20" s="3">
        <v>2</v>
      </c>
      <c r="F20" s="1">
        <v>648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3</v>
      </c>
      <c r="AT20" s="3">
        <v>0</v>
      </c>
      <c r="AU20" s="3">
        <v>0</v>
      </c>
      <c r="AV20" s="3">
        <v>0</v>
      </c>
      <c r="AW20" s="3">
        <v>0</v>
      </c>
      <c r="AX20" s="3">
        <v>4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 t="s">
        <v>85</v>
      </c>
      <c r="DE20" s="3">
        <v>1</v>
      </c>
      <c r="DF20" s="19"/>
      <c r="DG20" s="23"/>
      <c r="DH20" s="75">
        <v>107</v>
      </c>
      <c r="DI20" s="75">
        <v>7</v>
      </c>
      <c r="DK20" s="54" t="s">
        <v>417</v>
      </c>
      <c r="DL20" s="1">
        <v>661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1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7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3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1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 t="s">
        <v>31</v>
      </c>
      <c r="HJ20"/>
      <c r="HK20" s="3">
        <v>2</v>
      </c>
      <c r="HL20" s="19"/>
      <c r="HM20" s="23"/>
      <c r="HN20" s="75">
        <v>172</v>
      </c>
      <c r="HO20" s="75">
        <v>5</v>
      </c>
      <c r="HQ20" s="1">
        <v>171</v>
      </c>
      <c r="HR20" s="1">
        <v>637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2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1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2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 t="s">
        <v>33</v>
      </c>
      <c r="LP20"/>
      <c r="LQ20" s="3">
        <v>2</v>
      </c>
      <c r="LR20" s="19"/>
      <c r="LS20" s="23"/>
      <c r="LT20" s="75">
        <v>78</v>
      </c>
      <c r="LU20" s="75">
        <v>9</v>
      </c>
      <c r="LW20" s="1">
        <v>77</v>
      </c>
      <c r="LX20" s="1">
        <v>605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1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0</v>
      </c>
      <c r="OV20" s="3">
        <v>0</v>
      </c>
      <c r="OW20" s="3">
        <v>0</v>
      </c>
      <c r="OX20" s="3">
        <v>0</v>
      </c>
      <c r="OY20" s="3">
        <v>0</v>
      </c>
      <c r="OZ20" s="3">
        <v>0</v>
      </c>
      <c r="PA20" s="3">
        <v>0</v>
      </c>
      <c r="PB20" s="3">
        <v>0</v>
      </c>
      <c r="PC20" s="3">
        <v>0</v>
      </c>
      <c r="PD20" s="3">
        <v>0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0</v>
      </c>
      <c r="PM20" s="3">
        <v>0</v>
      </c>
      <c r="PN20" s="3">
        <v>3</v>
      </c>
      <c r="PO20" s="3">
        <v>0</v>
      </c>
      <c r="PP20" s="3">
        <v>0</v>
      </c>
      <c r="PQ20" s="3">
        <v>1</v>
      </c>
      <c r="PR20" s="3">
        <v>0</v>
      </c>
      <c r="PS20" s="3">
        <v>0</v>
      </c>
      <c r="PT20" s="3">
        <v>0</v>
      </c>
      <c r="PU20" s="3" t="s">
        <v>32</v>
      </c>
      <c r="PV20"/>
      <c r="PW20" s="3">
        <v>1</v>
      </c>
      <c r="PX20" s="19"/>
      <c r="PY20" s="23"/>
      <c r="PZ20" s="75">
        <v>172</v>
      </c>
      <c r="QA20" s="75">
        <v>8</v>
      </c>
      <c r="QC20" s="1">
        <v>171</v>
      </c>
      <c r="QD20" s="1">
        <v>756</v>
      </c>
      <c r="QE20" s="3">
        <v>0</v>
      </c>
      <c r="QF20" s="3">
        <v>3</v>
      </c>
      <c r="QG20" s="3">
        <v>1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0</v>
      </c>
      <c r="QS20" s="3">
        <v>0</v>
      </c>
      <c r="QT20" s="3">
        <v>0</v>
      </c>
      <c r="QU20" s="3">
        <v>0</v>
      </c>
      <c r="QV20" s="3">
        <v>0</v>
      </c>
      <c r="QW20" s="3">
        <v>0</v>
      </c>
      <c r="QX20" s="3">
        <v>0</v>
      </c>
      <c r="QY20" s="3">
        <v>0</v>
      </c>
      <c r="QZ20" s="3">
        <v>0</v>
      </c>
      <c r="RA20" s="3">
        <v>0</v>
      </c>
      <c r="RB20" s="3">
        <v>0</v>
      </c>
      <c r="RC20" s="3">
        <v>0</v>
      </c>
      <c r="RD20" s="3">
        <v>0</v>
      </c>
      <c r="RE20" s="3">
        <v>0</v>
      </c>
      <c r="RF20" s="3">
        <v>0</v>
      </c>
      <c r="RG20" s="3">
        <v>0</v>
      </c>
      <c r="RH20" s="3">
        <v>0</v>
      </c>
      <c r="RI20" s="3">
        <v>0</v>
      </c>
      <c r="RJ20" s="3">
        <v>0</v>
      </c>
      <c r="RK20" s="3">
        <v>0</v>
      </c>
      <c r="RL20" s="3">
        <v>0</v>
      </c>
      <c r="RM20" s="3">
        <v>0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T20" s="3">
        <v>0</v>
      </c>
      <c r="RU20" s="3">
        <v>0</v>
      </c>
      <c r="RV20" s="3">
        <v>0</v>
      </c>
      <c r="RW20" s="3">
        <v>0</v>
      </c>
      <c r="RX20" s="3">
        <v>0</v>
      </c>
      <c r="RY20" s="3">
        <v>0</v>
      </c>
      <c r="RZ20" s="3">
        <v>0</v>
      </c>
      <c r="SA20" s="3">
        <v>0</v>
      </c>
      <c r="SB20" s="3">
        <v>0</v>
      </c>
      <c r="SC20" s="3">
        <v>0</v>
      </c>
      <c r="SD20" s="3">
        <v>0</v>
      </c>
      <c r="SE20" s="3">
        <v>0</v>
      </c>
      <c r="SF20" s="3">
        <v>0</v>
      </c>
      <c r="SG20" s="3">
        <v>0</v>
      </c>
      <c r="SH20" s="3">
        <v>0</v>
      </c>
      <c r="SI20" s="3">
        <v>0</v>
      </c>
      <c r="SJ20" s="3">
        <v>0</v>
      </c>
      <c r="SK20" s="3">
        <v>0</v>
      </c>
      <c r="SL20" s="3">
        <v>0</v>
      </c>
      <c r="SM20" s="3">
        <v>0</v>
      </c>
      <c r="SN20" s="3">
        <v>0</v>
      </c>
      <c r="SO20" s="3">
        <v>0</v>
      </c>
      <c r="SP20" s="3">
        <v>0</v>
      </c>
      <c r="SQ20" s="3">
        <v>0</v>
      </c>
      <c r="SR20" s="3">
        <v>0</v>
      </c>
      <c r="SS20" s="3">
        <v>0</v>
      </c>
      <c r="ST20" s="3">
        <v>0</v>
      </c>
      <c r="SU20" s="3">
        <v>0</v>
      </c>
      <c r="SV20" s="3">
        <v>0</v>
      </c>
      <c r="SW20" s="3">
        <v>0</v>
      </c>
      <c r="SX20" s="3">
        <v>0</v>
      </c>
      <c r="SY20" s="3">
        <v>0</v>
      </c>
      <c r="SZ20" s="3">
        <v>0</v>
      </c>
      <c r="TA20" s="3">
        <v>0</v>
      </c>
      <c r="TB20" s="3">
        <v>0</v>
      </c>
      <c r="TC20" s="3">
        <v>0</v>
      </c>
      <c r="TD20" s="3">
        <v>0</v>
      </c>
      <c r="TE20" s="3">
        <v>0</v>
      </c>
      <c r="TF20" s="3">
        <v>0</v>
      </c>
      <c r="TG20" s="3">
        <v>0</v>
      </c>
      <c r="TH20" s="3">
        <v>0</v>
      </c>
      <c r="TI20" s="3">
        <v>0</v>
      </c>
      <c r="TJ20" s="3">
        <v>0</v>
      </c>
      <c r="TK20" s="3">
        <v>0</v>
      </c>
      <c r="TL20" s="3">
        <v>0</v>
      </c>
      <c r="TM20" s="3">
        <v>0</v>
      </c>
      <c r="TN20" s="3">
        <v>0</v>
      </c>
      <c r="TO20" s="3">
        <v>0</v>
      </c>
      <c r="TP20" s="3">
        <v>0</v>
      </c>
      <c r="TQ20" s="3">
        <v>0</v>
      </c>
      <c r="TR20" s="3">
        <v>0</v>
      </c>
      <c r="TS20" s="3">
        <v>0</v>
      </c>
      <c r="TT20" s="3">
        <v>0</v>
      </c>
      <c r="TU20" s="3">
        <v>0</v>
      </c>
      <c r="TV20" s="3">
        <v>0</v>
      </c>
      <c r="TW20" s="3">
        <v>0</v>
      </c>
      <c r="TX20" s="3">
        <v>0</v>
      </c>
      <c r="TY20" s="3">
        <v>0</v>
      </c>
      <c r="TZ20" s="3">
        <v>0</v>
      </c>
      <c r="UA20" s="3" t="s">
        <v>31</v>
      </c>
      <c r="UB20"/>
      <c r="UC20" s="3">
        <v>1</v>
      </c>
      <c r="UD20" s="19"/>
    </row>
    <row r="21" spans="1:550" x14ac:dyDescent="0.35">
      <c r="A21" s="23"/>
      <c r="B21" s="70">
        <v>8</v>
      </c>
      <c r="C21" s="3">
        <v>4</v>
      </c>
      <c r="F21" s="1">
        <v>658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2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2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4</v>
      </c>
      <c r="DB21" s="3">
        <v>0</v>
      </c>
      <c r="DC21" s="3" t="s">
        <v>85</v>
      </c>
      <c r="DE21" s="3">
        <v>1</v>
      </c>
      <c r="DF21" s="19"/>
      <c r="DG21" s="23"/>
      <c r="DH21" s="75">
        <v>199</v>
      </c>
      <c r="DI21" s="75">
        <v>4</v>
      </c>
      <c r="DK21" s="54" t="s">
        <v>418</v>
      </c>
      <c r="DL21" s="1">
        <v>670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1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1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1</v>
      </c>
      <c r="FR21" s="3">
        <v>2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2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 t="s">
        <v>32</v>
      </c>
      <c r="HJ21"/>
      <c r="HK21" s="3">
        <v>1</v>
      </c>
      <c r="HL21" s="19"/>
      <c r="HM21" s="23"/>
      <c r="HN21" s="75">
        <v>141</v>
      </c>
      <c r="HO21" s="75">
        <v>9</v>
      </c>
      <c r="HQ21" s="1">
        <v>141</v>
      </c>
      <c r="HR21" s="1">
        <v>643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1</v>
      </c>
      <c r="IU21" s="3">
        <v>3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 t="s">
        <v>85</v>
      </c>
      <c r="LP21"/>
      <c r="LQ21" s="3">
        <v>3</v>
      </c>
      <c r="LR21" s="19"/>
      <c r="LS21" s="23"/>
      <c r="LT21" s="75">
        <v>25</v>
      </c>
      <c r="LU21" s="75">
        <v>1</v>
      </c>
      <c r="LW21" s="1">
        <v>25</v>
      </c>
      <c r="LX21" s="1">
        <v>607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0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3">
        <v>0</v>
      </c>
      <c r="OW21" s="3">
        <v>0</v>
      </c>
      <c r="OX21" s="3">
        <v>1</v>
      </c>
      <c r="OY21" s="3">
        <v>0</v>
      </c>
      <c r="OZ21" s="3">
        <v>0</v>
      </c>
      <c r="PA21" s="3">
        <v>0</v>
      </c>
      <c r="PB21" s="3">
        <v>0</v>
      </c>
      <c r="PC21" s="3">
        <v>0</v>
      </c>
      <c r="PD21" s="3">
        <v>0</v>
      </c>
      <c r="PE21" s="3">
        <v>0</v>
      </c>
      <c r="PF21" s="3">
        <v>0</v>
      </c>
      <c r="PG21" s="3">
        <v>0</v>
      </c>
      <c r="PH21" s="3">
        <v>0</v>
      </c>
      <c r="PI21" s="3">
        <v>0</v>
      </c>
      <c r="PJ21" s="3">
        <v>0</v>
      </c>
      <c r="PK21" s="3">
        <v>0</v>
      </c>
      <c r="PL21" s="3">
        <v>0</v>
      </c>
      <c r="PM21" s="3">
        <v>0</v>
      </c>
      <c r="PN21" s="3">
        <v>4</v>
      </c>
      <c r="PO21" s="3">
        <v>0</v>
      </c>
      <c r="PP21" s="3">
        <v>0</v>
      </c>
      <c r="PQ21" s="3">
        <v>0</v>
      </c>
      <c r="PR21" s="3">
        <v>0</v>
      </c>
      <c r="PS21" s="3">
        <v>0</v>
      </c>
      <c r="PT21" s="3">
        <v>0</v>
      </c>
      <c r="PU21" s="3" t="s">
        <v>33</v>
      </c>
      <c r="PV21"/>
      <c r="PW21" s="3">
        <v>1</v>
      </c>
      <c r="PX21" s="19"/>
      <c r="PY21" s="23"/>
      <c r="PZ21" s="75">
        <v>34</v>
      </c>
      <c r="QA21" s="75">
        <v>6</v>
      </c>
      <c r="QC21" s="1">
        <v>34</v>
      </c>
      <c r="QD21" s="1">
        <v>758</v>
      </c>
      <c r="QE21" s="3">
        <v>0</v>
      </c>
      <c r="QF21" s="3">
        <v>1</v>
      </c>
      <c r="QG21" s="3">
        <v>0</v>
      </c>
      <c r="QH21" s="3">
        <v>0</v>
      </c>
      <c r="QI21" s="3">
        <v>0</v>
      </c>
      <c r="QJ21" s="3">
        <v>0</v>
      </c>
      <c r="QK21" s="3">
        <v>1</v>
      </c>
      <c r="QL21" s="3">
        <v>0</v>
      </c>
      <c r="QM21" s="3">
        <v>0</v>
      </c>
      <c r="QN21" s="3">
        <v>0</v>
      </c>
      <c r="QO21" s="3">
        <v>0</v>
      </c>
      <c r="QP21" s="3">
        <v>0</v>
      </c>
      <c r="QQ21" s="3">
        <v>0</v>
      </c>
      <c r="QR21" s="3">
        <v>0</v>
      </c>
      <c r="QS21" s="3">
        <v>0</v>
      </c>
      <c r="QT21" s="3">
        <v>0</v>
      </c>
      <c r="QU21" s="3">
        <v>0</v>
      </c>
      <c r="QV21" s="3">
        <v>0</v>
      </c>
      <c r="QW21" s="3">
        <v>0</v>
      </c>
      <c r="QX21" s="3">
        <v>0</v>
      </c>
      <c r="QY21" s="3">
        <v>0</v>
      </c>
      <c r="QZ21" s="3">
        <v>0</v>
      </c>
      <c r="RA21" s="3">
        <v>0</v>
      </c>
      <c r="RB21" s="3">
        <v>0</v>
      </c>
      <c r="RC21" s="3">
        <v>0</v>
      </c>
      <c r="RD21" s="3">
        <v>0</v>
      </c>
      <c r="RE21" s="3">
        <v>0</v>
      </c>
      <c r="RF21" s="3">
        <v>0</v>
      </c>
      <c r="RG21" s="3">
        <v>0</v>
      </c>
      <c r="RH21" s="3">
        <v>0</v>
      </c>
      <c r="RI21" s="3">
        <v>0</v>
      </c>
      <c r="RJ21" s="3">
        <v>0</v>
      </c>
      <c r="RK21" s="3">
        <v>0</v>
      </c>
      <c r="RL21" s="3">
        <v>0</v>
      </c>
      <c r="RM21" s="3">
        <v>0</v>
      </c>
      <c r="RN21" s="3">
        <v>0</v>
      </c>
      <c r="RO21" s="3">
        <v>0</v>
      </c>
      <c r="RP21" s="3">
        <v>0</v>
      </c>
      <c r="RQ21" s="3">
        <v>0</v>
      </c>
      <c r="RR21" s="3">
        <v>0</v>
      </c>
      <c r="RS21" s="3">
        <v>0</v>
      </c>
      <c r="RT21" s="3">
        <v>0</v>
      </c>
      <c r="RU21" s="3">
        <v>0</v>
      </c>
      <c r="RV21" s="3">
        <v>0</v>
      </c>
      <c r="RW21" s="3">
        <v>0</v>
      </c>
      <c r="RX21" s="3">
        <v>0</v>
      </c>
      <c r="RY21" s="3">
        <v>0</v>
      </c>
      <c r="RZ21" s="3">
        <v>0</v>
      </c>
      <c r="SA21" s="3">
        <v>0</v>
      </c>
      <c r="SB21" s="3">
        <v>0</v>
      </c>
      <c r="SC21" s="3">
        <v>0</v>
      </c>
      <c r="SD21" s="3">
        <v>0</v>
      </c>
      <c r="SE21" s="3">
        <v>0</v>
      </c>
      <c r="SF21" s="3">
        <v>0</v>
      </c>
      <c r="SG21" s="3">
        <v>0</v>
      </c>
      <c r="SH21" s="3">
        <v>0</v>
      </c>
      <c r="SI21" s="3">
        <v>0</v>
      </c>
      <c r="SJ21" s="3">
        <v>0</v>
      </c>
      <c r="SK21" s="3">
        <v>0</v>
      </c>
      <c r="SL21" s="3">
        <v>0</v>
      </c>
      <c r="SM21" s="3">
        <v>0</v>
      </c>
      <c r="SN21" s="3">
        <v>0</v>
      </c>
      <c r="SO21" s="3">
        <v>0</v>
      </c>
      <c r="SP21" s="3">
        <v>0</v>
      </c>
      <c r="SQ21" s="3">
        <v>0</v>
      </c>
      <c r="SR21" s="3">
        <v>0</v>
      </c>
      <c r="SS21" s="3">
        <v>0</v>
      </c>
      <c r="ST21" s="3">
        <v>1</v>
      </c>
      <c r="SU21" s="3">
        <v>0</v>
      </c>
      <c r="SV21" s="3">
        <v>0</v>
      </c>
      <c r="SW21" s="3">
        <v>0</v>
      </c>
      <c r="SX21" s="3">
        <v>0</v>
      </c>
      <c r="SY21" s="3">
        <v>0</v>
      </c>
      <c r="SZ21" s="3">
        <v>0</v>
      </c>
      <c r="TA21" s="3">
        <v>0</v>
      </c>
      <c r="TB21" s="3">
        <v>0</v>
      </c>
      <c r="TC21" s="3">
        <v>0</v>
      </c>
      <c r="TD21" s="3">
        <v>0</v>
      </c>
      <c r="TE21" s="3">
        <v>0</v>
      </c>
      <c r="TF21" s="3">
        <v>0</v>
      </c>
      <c r="TG21" s="3">
        <v>0</v>
      </c>
      <c r="TH21" s="3">
        <v>0</v>
      </c>
      <c r="TI21" s="3">
        <v>0</v>
      </c>
      <c r="TJ21" s="3">
        <v>0</v>
      </c>
      <c r="TK21" s="3">
        <v>0</v>
      </c>
      <c r="TL21" s="3">
        <v>0</v>
      </c>
      <c r="TM21" s="3">
        <v>0</v>
      </c>
      <c r="TN21" s="3">
        <v>0</v>
      </c>
      <c r="TO21" s="3">
        <v>0</v>
      </c>
      <c r="TP21" s="3">
        <v>0</v>
      </c>
      <c r="TQ21" s="3">
        <v>0</v>
      </c>
      <c r="TR21" s="3">
        <v>0</v>
      </c>
      <c r="TS21" s="3">
        <v>0</v>
      </c>
      <c r="TT21" s="3">
        <v>0</v>
      </c>
      <c r="TU21" s="3">
        <v>0</v>
      </c>
      <c r="TV21" s="3">
        <v>0</v>
      </c>
      <c r="TW21" s="3">
        <v>0</v>
      </c>
      <c r="TX21" s="3">
        <v>0</v>
      </c>
      <c r="TY21" s="3">
        <v>0</v>
      </c>
      <c r="TZ21" s="3">
        <v>0</v>
      </c>
      <c r="UA21" s="3" t="s">
        <v>85</v>
      </c>
      <c r="UB21"/>
      <c r="UC21" s="3">
        <v>4</v>
      </c>
      <c r="UD21" s="19"/>
    </row>
    <row r="22" spans="1:550" x14ac:dyDescent="0.35">
      <c r="A22" s="23"/>
      <c r="B22" s="70">
        <v>58</v>
      </c>
      <c r="C22" s="3">
        <v>2</v>
      </c>
      <c r="F22" s="1">
        <v>664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7</v>
      </c>
      <c r="BG22" s="3">
        <v>0</v>
      </c>
      <c r="BH22" s="3">
        <v>0</v>
      </c>
      <c r="BI22" s="3">
        <v>0</v>
      </c>
      <c r="BJ22" s="3">
        <v>4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2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 t="s">
        <v>126</v>
      </c>
      <c r="DE22" s="3">
        <v>1</v>
      </c>
      <c r="DF22" s="19"/>
      <c r="DG22" s="23"/>
      <c r="DH22" s="75">
        <v>85</v>
      </c>
      <c r="DI22" s="75">
        <v>7</v>
      </c>
      <c r="DK22" s="54" t="s">
        <v>419</v>
      </c>
      <c r="DL22" s="1">
        <v>688</v>
      </c>
      <c r="DM22" s="3">
        <v>0</v>
      </c>
      <c r="DN22" s="3">
        <v>0</v>
      </c>
      <c r="DO22" s="3">
        <v>0</v>
      </c>
      <c r="DP22" s="3">
        <v>3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1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2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1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 t="s">
        <v>85</v>
      </c>
      <c r="HJ22"/>
      <c r="HK22" s="3">
        <v>3</v>
      </c>
      <c r="HL22" s="19"/>
      <c r="HM22" s="23"/>
      <c r="HN22" s="75">
        <v>95</v>
      </c>
      <c r="HO22" s="75">
        <v>5</v>
      </c>
      <c r="HQ22" s="1">
        <v>95</v>
      </c>
      <c r="HR22" s="1">
        <v>651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1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3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 t="s">
        <v>31</v>
      </c>
      <c r="LP22"/>
      <c r="LQ22" s="3">
        <v>2</v>
      </c>
      <c r="LR22" s="19"/>
      <c r="LS22" s="23"/>
      <c r="LT22" s="75">
        <v>22</v>
      </c>
      <c r="LU22" s="75">
        <v>1</v>
      </c>
      <c r="LW22" s="1">
        <v>21</v>
      </c>
      <c r="LX22" s="1">
        <v>608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1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3</v>
      </c>
      <c r="PR22" s="3">
        <v>0</v>
      </c>
      <c r="PS22" s="3">
        <v>0</v>
      </c>
      <c r="PT22" s="3">
        <v>0</v>
      </c>
      <c r="PU22" s="3" t="s">
        <v>85</v>
      </c>
      <c r="PV22"/>
      <c r="PW22" s="3">
        <v>2</v>
      </c>
      <c r="PX22" s="19"/>
      <c r="PY22" s="23"/>
      <c r="PZ22" s="75">
        <v>174</v>
      </c>
      <c r="QA22" s="75">
        <v>8</v>
      </c>
      <c r="QC22" s="1">
        <v>173</v>
      </c>
      <c r="QD22" s="1">
        <v>759</v>
      </c>
      <c r="QE22" s="3">
        <v>0</v>
      </c>
      <c r="QF22" s="3">
        <v>1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1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0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0</v>
      </c>
      <c r="RA22" s="3">
        <v>0</v>
      </c>
      <c r="RB22" s="3">
        <v>0</v>
      </c>
      <c r="RC22" s="3">
        <v>0</v>
      </c>
      <c r="RD22" s="3">
        <v>0</v>
      </c>
      <c r="RE22" s="3">
        <v>0</v>
      </c>
      <c r="RF22" s="3">
        <v>0</v>
      </c>
      <c r="RG22" s="3">
        <v>0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</v>
      </c>
      <c r="RW22" s="3">
        <v>0</v>
      </c>
      <c r="RX22" s="3">
        <v>0</v>
      </c>
      <c r="RY22" s="3">
        <v>0</v>
      </c>
      <c r="RZ22" s="3">
        <v>0</v>
      </c>
      <c r="SA22" s="3">
        <v>0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0</v>
      </c>
      <c r="SJ22" s="3">
        <v>0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0</v>
      </c>
      <c r="SQ22" s="3">
        <v>0</v>
      </c>
      <c r="SR22" s="3">
        <v>0</v>
      </c>
      <c r="SS22" s="3">
        <v>0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2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0</v>
      </c>
      <c r="TQ22" s="3">
        <v>0</v>
      </c>
      <c r="TR22" s="3">
        <v>0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 t="s">
        <v>126</v>
      </c>
      <c r="UB22"/>
      <c r="UC22" s="3">
        <v>1</v>
      </c>
      <c r="UD22" s="19"/>
    </row>
    <row r="23" spans="1:550" x14ac:dyDescent="0.35">
      <c r="A23" s="23"/>
      <c r="B23" s="70">
        <v>10</v>
      </c>
      <c r="C23" s="3">
        <v>4</v>
      </c>
      <c r="F23" s="1">
        <v>668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3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9</v>
      </c>
      <c r="CZ23" s="3">
        <v>0</v>
      </c>
      <c r="DA23" s="3">
        <v>0</v>
      </c>
      <c r="DB23" s="3">
        <v>0</v>
      </c>
      <c r="DC23" s="3" t="s">
        <v>85</v>
      </c>
      <c r="DE23" s="3">
        <v>1</v>
      </c>
      <c r="DF23" s="19"/>
      <c r="DG23" s="23"/>
      <c r="DH23" s="75">
        <v>78</v>
      </c>
      <c r="DI23" s="75">
        <v>10</v>
      </c>
      <c r="DK23" s="54" t="s">
        <v>420</v>
      </c>
      <c r="DL23" s="1">
        <v>690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1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1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1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1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 t="s">
        <v>32</v>
      </c>
      <c r="HJ23"/>
      <c r="HK23" s="3">
        <v>2</v>
      </c>
      <c r="HL23" s="19"/>
      <c r="HM23" s="23"/>
      <c r="HN23" s="75">
        <v>64</v>
      </c>
      <c r="HO23" s="75">
        <v>6</v>
      </c>
      <c r="HQ23" s="1">
        <v>64</v>
      </c>
      <c r="HR23" s="1">
        <v>656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3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1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 t="s">
        <v>31</v>
      </c>
      <c r="LP23"/>
      <c r="LQ23" s="3">
        <v>3</v>
      </c>
      <c r="LR23" s="19"/>
      <c r="LS23" s="23"/>
      <c r="LT23" s="75">
        <v>11</v>
      </c>
      <c r="LU23" s="75">
        <v>9</v>
      </c>
      <c r="LW23" s="1">
        <v>10</v>
      </c>
      <c r="LX23" s="1">
        <v>613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2</v>
      </c>
      <c r="OC23" s="3">
        <v>0</v>
      </c>
      <c r="OD23" s="3">
        <v>2</v>
      </c>
      <c r="OE23" s="3">
        <v>0</v>
      </c>
      <c r="OF23" s="3">
        <v>0</v>
      </c>
      <c r="OG23" s="3">
        <v>1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 t="s">
        <v>85</v>
      </c>
      <c r="PV23"/>
      <c r="PW23" s="3">
        <v>1</v>
      </c>
      <c r="PX23" s="19"/>
      <c r="PY23" s="23"/>
      <c r="PZ23" s="75">
        <v>155</v>
      </c>
      <c r="QA23" s="75">
        <v>8</v>
      </c>
      <c r="QC23" s="1">
        <v>155</v>
      </c>
      <c r="QD23" s="1">
        <v>761</v>
      </c>
      <c r="QE23" s="3">
        <v>0</v>
      </c>
      <c r="QF23" s="3">
        <v>0</v>
      </c>
      <c r="QG23" s="3">
        <v>0</v>
      </c>
      <c r="QH23" s="3">
        <v>0</v>
      </c>
      <c r="QI23" s="3">
        <v>0</v>
      </c>
      <c r="QJ23" s="3">
        <v>0</v>
      </c>
      <c r="QK23" s="3">
        <v>0</v>
      </c>
      <c r="QL23" s="3">
        <v>0</v>
      </c>
      <c r="QM23" s="3">
        <v>0</v>
      </c>
      <c r="QN23" s="3">
        <v>0</v>
      </c>
      <c r="QO23" s="3">
        <v>0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0</v>
      </c>
      <c r="QV23" s="3">
        <v>0</v>
      </c>
      <c r="QW23" s="3">
        <v>0</v>
      </c>
      <c r="QX23" s="3">
        <v>0</v>
      </c>
      <c r="QY23" s="3">
        <v>0</v>
      </c>
      <c r="QZ23" s="3">
        <v>0</v>
      </c>
      <c r="RA23" s="3">
        <v>0</v>
      </c>
      <c r="RB23" s="3">
        <v>0</v>
      </c>
      <c r="RC23" s="3">
        <v>0</v>
      </c>
      <c r="RD23" s="3">
        <v>0</v>
      </c>
      <c r="RE23" s="3">
        <v>0</v>
      </c>
      <c r="RF23" s="3">
        <v>0</v>
      </c>
      <c r="RG23" s="3">
        <v>0</v>
      </c>
      <c r="RH23" s="3">
        <v>0</v>
      </c>
      <c r="RI23" s="3">
        <v>0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3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1</v>
      </c>
      <c r="RV23" s="3">
        <v>0</v>
      </c>
      <c r="RW23" s="3">
        <v>0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0</v>
      </c>
      <c r="SD23" s="3">
        <v>0</v>
      </c>
      <c r="SE23" s="3">
        <v>0</v>
      </c>
      <c r="SF23" s="3">
        <v>0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</v>
      </c>
      <c r="SN23" s="3">
        <v>0</v>
      </c>
      <c r="SO23" s="3">
        <v>0</v>
      </c>
      <c r="SP23" s="3">
        <v>0</v>
      </c>
      <c r="SQ23" s="3">
        <v>0</v>
      </c>
      <c r="SR23" s="3">
        <v>0</v>
      </c>
      <c r="SS23" s="3">
        <v>0</v>
      </c>
      <c r="ST23" s="3">
        <v>0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0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0</v>
      </c>
      <c r="TL23" s="3">
        <v>0</v>
      </c>
      <c r="TM23" s="3">
        <v>0</v>
      </c>
      <c r="TN23" s="3">
        <v>0</v>
      </c>
      <c r="TO23" s="3">
        <v>0</v>
      </c>
      <c r="TP23" s="3">
        <v>0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0</v>
      </c>
      <c r="TX23" s="3">
        <v>1</v>
      </c>
      <c r="TY23" s="3">
        <v>0</v>
      </c>
      <c r="TZ23" s="3">
        <v>0</v>
      </c>
      <c r="UA23" s="3" t="s">
        <v>31</v>
      </c>
      <c r="UB23"/>
      <c r="UC23" s="3">
        <v>1</v>
      </c>
      <c r="UD23" s="19"/>
    </row>
    <row r="24" spans="1:550" x14ac:dyDescent="0.35">
      <c r="A24" s="23"/>
      <c r="B24" s="70">
        <v>57</v>
      </c>
      <c r="C24" s="3">
        <v>3</v>
      </c>
      <c r="F24" s="1">
        <v>673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3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1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1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4</v>
      </c>
      <c r="DC24" s="3" t="s">
        <v>85</v>
      </c>
      <c r="DE24" s="3">
        <v>1</v>
      </c>
      <c r="DF24" s="19"/>
      <c r="DG24" s="23"/>
      <c r="DH24" s="75">
        <v>59</v>
      </c>
      <c r="DI24" s="75">
        <v>1</v>
      </c>
      <c r="DK24" s="54" t="s">
        <v>421</v>
      </c>
      <c r="DL24" s="1">
        <v>694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1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1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 t="s">
        <v>126</v>
      </c>
      <c r="HJ24"/>
      <c r="HK24" s="3">
        <v>5</v>
      </c>
      <c r="HL24" s="19"/>
      <c r="HM24" s="23"/>
      <c r="HN24" s="75">
        <v>187</v>
      </c>
      <c r="HO24" s="75">
        <v>1</v>
      </c>
      <c r="HQ24" s="1">
        <v>186</v>
      </c>
      <c r="HR24" s="1">
        <v>662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3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 t="s">
        <v>33</v>
      </c>
      <c r="LP24"/>
      <c r="LQ24" s="3">
        <v>1</v>
      </c>
      <c r="LR24" s="19"/>
      <c r="LS24" s="23"/>
      <c r="LT24" s="75">
        <v>194</v>
      </c>
      <c r="LU24" s="75">
        <v>5</v>
      </c>
      <c r="LW24" s="1">
        <v>193</v>
      </c>
      <c r="LX24" s="1">
        <v>622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4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1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6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 t="s">
        <v>33</v>
      </c>
      <c r="PV24"/>
      <c r="PW24" s="3">
        <v>1</v>
      </c>
      <c r="PX24" s="19"/>
      <c r="PY24" s="23"/>
      <c r="PZ24" s="75">
        <v>96</v>
      </c>
      <c r="QA24" s="75">
        <v>5</v>
      </c>
      <c r="QC24" s="1">
        <v>96</v>
      </c>
      <c r="QD24" s="1">
        <v>763</v>
      </c>
      <c r="QE24" s="3">
        <v>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0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2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3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0</v>
      </c>
      <c r="TX24" s="3">
        <v>0</v>
      </c>
      <c r="TY24" s="3">
        <v>0</v>
      </c>
      <c r="TZ24" s="3">
        <v>0</v>
      </c>
      <c r="UA24" s="3" t="s">
        <v>85</v>
      </c>
      <c r="UB24"/>
      <c r="UC24" s="3">
        <v>1</v>
      </c>
      <c r="UD24" s="19"/>
    </row>
    <row r="25" spans="1:550" x14ac:dyDescent="0.35">
      <c r="A25" s="23"/>
      <c r="B25" s="70">
        <v>66</v>
      </c>
      <c r="C25" s="3">
        <v>1</v>
      </c>
      <c r="F25" s="1">
        <v>694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4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1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 t="s">
        <v>126</v>
      </c>
      <c r="DE25" s="3">
        <v>1</v>
      </c>
      <c r="DF25" s="19"/>
      <c r="DG25" s="23"/>
      <c r="DH25" s="75">
        <v>178</v>
      </c>
      <c r="DI25" s="75">
        <v>7</v>
      </c>
      <c r="DK25" s="54" t="s">
        <v>422</v>
      </c>
      <c r="DL25" s="1">
        <v>700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1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2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 t="s">
        <v>32</v>
      </c>
      <c r="HJ25"/>
      <c r="HK25" s="3">
        <v>2</v>
      </c>
      <c r="HL25" s="19"/>
      <c r="HM25" s="23"/>
      <c r="HN25" s="75">
        <v>154</v>
      </c>
      <c r="HO25" s="75">
        <v>3</v>
      </c>
      <c r="HQ25" s="1">
        <v>154</v>
      </c>
      <c r="HR25" s="1">
        <v>667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7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 t="s">
        <v>33</v>
      </c>
      <c r="LP25"/>
      <c r="LQ25" s="3">
        <v>1</v>
      </c>
      <c r="LR25" s="19"/>
      <c r="LS25" s="23"/>
      <c r="LT25" s="75">
        <v>148</v>
      </c>
      <c r="LU25" s="75">
        <v>4</v>
      </c>
      <c r="LW25" s="1">
        <v>148</v>
      </c>
      <c r="LX25" s="1">
        <v>623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3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1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2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0</v>
      </c>
      <c r="PJ25" s="3">
        <v>0</v>
      </c>
      <c r="PK25" s="3">
        <v>0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 t="s">
        <v>85</v>
      </c>
      <c r="PV25"/>
      <c r="PW25" s="3">
        <v>1</v>
      </c>
      <c r="PX25" s="19"/>
      <c r="PY25" s="23"/>
      <c r="PZ25" s="75">
        <v>146</v>
      </c>
      <c r="QA25" s="75">
        <v>2</v>
      </c>
      <c r="QC25" s="1">
        <v>146</v>
      </c>
      <c r="QD25" s="1">
        <v>773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0</v>
      </c>
      <c r="RV25" s="3">
        <v>3</v>
      </c>
      <c r="RW25" s="3">
        <v>0</v>
      </c>
      <c r="RX25" s="3">
        <v>0</v>
      </c>
      <c r="RY25" s="3">
        <v>0</v>
      </c>
      <c r="RZ25" s="3">
        <v>0</v>
      </c>
      <c r="SA25" s="3">
        <v>0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1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1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0</v>
      </c>
      <c r="TZ25" s="3">
        <v>0</v>
      </c>
      <c r="UA25" s="3" t="s">
        <v>85</v>
      </c>
      <c r="UB25"/>
      <c r="UC25" s="3">
        <v>1</v>
      </c>
      <c r="UD25" s="19"/>
    </row>
    <row r="26" spans="1:550" x14ac:dyDescent="0.35">
      <c r="A26" s="23"/>
      <c r="B26" s="70">
        <v>16</v>
      </c>
      <c r="C26" s="3">
        <v>3</v>
      </c>
      <c r="F26" s="1">
        <v>698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2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5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4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 t="s">
        <v>85</v>
      </c>
      <c r="DE26" s="3">
        <v>1</v>
      </c>
      <c r="DF26" s="19"/>
      <c r="DG26" s="23"/>
      <c r="DH26" s="75">
        <v>26</v>
      </c>
      <c r="DI26" s="75">
        <v>2</v>
      </c>
      <c r="DK26" s="54" t="s">
        <v>423</v>
      </c>
      <c r="DL26" s="1">
        <v>703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2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3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 t="s">
        <v>85</v>
      </c>
      <c r="HJ26"/>
      <c r="HK26" s="3">
        <v>2</v>
      </c>
      <c r="HL26" s="19"/>
      <c r="HM26" s="23"/>
      <c r="HN26" s="75">
        <v>109</v>
      </c>
      <c r="HO26" s="75">
        <v>1</v>
      </c>
      <c r="HQ26" s="1">
        <v>108</v>
      </c>
      <c r="HR26" s="1">
        <v>682</v>
      </c>
      <c r="HS26" s="3">
        <v>0</v>
      </c>
      <c r="HT26" s="3">
        <v>0</v>
      </c>
      <c r="HU26" s="3">
        <v>1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1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1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1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 t="s">
        <v>33</v>
      </c>
      <c r="LP26"/>
      <c r="LQ26" s="3">
        <v>1</v>
      </c>
      <c r="LR26" s="19"/>
      <c r="LS26" s="23"/>
      <c r="LT26" s="75">
        <v>159</v>
      </c>
      <c r="LU26" s="75">
        <v>1</v>
      </c>
      <c r="LW26" s="1">
        <v>159</v>
      </c>
      <c r="LX26" s="1">
        <v>630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3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2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0</v>
      </c>
      <c r="PB26" s="3">
        <v>0</v>
      </c>
      <c r="PC26" s="3">
        <v>0</v>
      </c>
      <c r="PD26" s="3">
        <v>0</v>
      </c>
      <c r="PE26" s="3">
        <v>1</v>
      </c>
      <c r="PF26" s="3">
        <v>0</v>
      </c>
      <c r="PG26" s="3">
        <v>0</v>
      </c>
      <c r="PH26" s="3">
        <v>0</v>
      </c>
      <c r="PI26" s="3">
        <v>0</v>
      </c>
      <c r="PJ26" s="3">
        <v>0</v>
      </c>
      <c r="PK26" s="3">
        <v>0</v>
      </c>
      <c r="PL26" s="3">
        <v>0</v>
      </c>
      <c r="PM26" s="3">
        <v>0</v>
      </c>
      <c r="PN26" s="3">
        <v>0</v>
      </c>
      <c r="PO26" s="3">
        <v>2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 t="s">
        <v>32</v>
      </c>
      <c r="PV26"/>
      <c r="PW26" s="3">
        <v>1</v>
      </c>
      <c r="PX26" s="19"/>
      <c r="PY26" s="23"/>
      <c r="PZ26" s="75">
        <v>120</v>
      </c>
      <c r="QA26" s="75">
        <v>5</v>
      </c>
      <c r="QC26" s="1">
        <v>120</v>
      </c>
      <c r="QD26" s="1">
        <v>779</v>
      </c>
      <c r="QE26" s="3">
        <v>0</v>
      </c>
      <c r="QF26" s="3">
        <v>0</v>
      </c>
      <c r="QG26" s="3">
        <v>0</v>
      </c>
      <c r="QH26" s="3">
        <v>0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0</v>
      </c>
      <c r="QU26" s="3">
        <v>0</v>
      </c>
      <c r="QV26" s="3">
        <v>0</v>
      </c>
      <c r="QW26" s="3">
        <v>0</v>
      </c>
      <c r="QX26" s="3">
        <v>0</v>
      </c>
      <c r="QY26" s="3">
        <v>0</v>
      </c>
      <c r="QZ26" s="3">
        <v>0</v>
      </c>
      <c r="RA26" s="3">
        <v>0</v>
      </c>
      <c r="RB26" s="3">
        <v>0</v>
      </c>
      <c r="RC26" s="3">
        <v>0</v>
      </c>
      <c r="RD26" s="3">
        <v>0</v>
      </c>
      <c r="RE26" s="3">
        <v>0</v>
      </c>
      <c r="RF26" s="3">
        <v>0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0</v>
      </c>
      <c r="RX26" s="3">
        <v>0</v>
      </c>
      <c r="RY26" s="3">
        <v>0</v>
      </c>
      <c r="RZ26" s="3">
        <v>0</v>
      </c>
      <c r="SA26" s="3">
        <v>0</v>
      </c>
      <c r="SB26" s="3">
        <v>0</v>
      </c>
      <c r="SC26" s="3">
        <v>0</v>
      </c>
      <c r="SD26" s="3">
        <v>0</v>
      </c>
      <c r="SE26" s="3">
        <v>1</v>
      </c>
      <c r="SF26" s="3">
        <v>0</v>
      </c>
      <c r="SG26" s="3">
        <v>0</v>
      </c>
      <c r="SH26" s="3">
        <v>0</v>
      </c>
      <c r="SI26" s="3">
        <v>0</v>
      </c>
      <c r="SJ26" s="3">
        <v>0</v>
      </c>
      <c r="SK26" s="3">
        <v>0</v>
      </c>
      <c r="SL26" s="3">
        <v>0</v>
      </c>
      <c r="SM26" s="3">
        <v>0</v>
      </c>
      <c r="SN26" s="3">
        <v>0</v>
      </c>
      <c r="SO26" s="3">
        <v>0</v>
      </c>
      <c r="SP26" s="3">
        <v>0</v>
      </c>
      <c r="SQ26" s="3">
        <v>0</v>
      </c>
      <c r="SR26" s="3">
        <v>0</v>
      </c>
      <c r="SS26" s="3">
        <v>0</v>
      </c>
      <c r="ST26" s="3">
        <v>0</v>
      </c>
      <c r="SU26" s="3">
        <v>0</v>
      </c>
      <c r="SV26" s="3">
        <v>0</v>
      </c>
      <c r="SW26" s="3">
        <v>0</v>
      </c>
      <c r="SX26" s="3">
        <v>0</v>
      </c>
      <c r="SY26" s="3">
        <v>0</v>
      </c>
      <c r="SZ26" s="3">
        <v>0</v>
      </c>
      <c r="TA26" s="3">
        <v>0</v>
      </c>
      <c r="TB26" s="3">
        <v>0</v>
      </c>
      <c r="TC26" s="3">
        <v>0</v>
      </c>
      <c r="TD26" s="3">
        <v>0</v>
      </c>
      <c r="TE26" s="3">
        <v>0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0</v>
      </c>
      <c r="TL26" s="3">
        <v>1</v>
      </c>
      <c r="TM26" s="3">
        <v>0</v>
      </c>
      <c r="TN26" s="3">
        <v>0</v>
      </c>
      <c r="TO26" s="3">
        <v>0</v>
      </c>
      <c r="TP26" s="3">
        <v>0</v>
      </c>
      <c r="TQ26" s="3">
        <v>0</v>
      </c>
      <c r="TR26" s="3">
        <v>0</v>
      </c>
      <c r="TS26" s="3">
        <v>0</v>
      </c>
      <c r="TT26" s="3">
        <v>0</v>
      </c>
      <c r="TU26" s="3">
        <v>0</v>
      </c>
      <c r="TV26" s="3">
        <v>0</v>
      </c>
      <c r="TW26" s="3">
        <v>0</v>
      </c>
      <c r="TX26" s="3">
        <v>0</v>
      </c>
      <c r="TY26" s="3">
        <v>0</v>
      </c>
      <c r="TZ26" s="3">
        <v>0</v>
      </c>
      <c r="UA26" s="3" t="s">
        <v>126</v>
      </c>
      <c r="UB26"/>
      <c r="UC26" s="3">
        <v>2</v>
      </c>
      <c r="UD26" s="19"/>
    </row>
    <row r="27" spans="1:550" x14ac:dyDescent="0.35">
      <c r="A27" s="23"/>
      <c r="B27" s="70">
        <v>100</v>
      </c>
      <c r="C27" s="3">
        <v>3</v>
      </c>
      <c r="F27" s="1">
        <v>703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3</v>
      </c>
      <c r="BA27" s="3">
        <v>0</v>
      </c>
      <c r="BB27" s="3">
        <v>0</v>
      </c>
      <c r="BC27" s="3">
        <v>1</v>
      </c>
      <c r="BD27" s="3">
        <v>2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3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2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 t="s">
        <v>85</v>
      </c>
      <c r="DE27" s="3">
        <v>1</v>
      </c>
      <c r="DF27" s="19"/>
      <c r="DG27" s="23"/>
      <c r="DH27" s="75">
        <v>58</v>
      </c>
      <c r="DI27" s="75">
        <v>2</v>
      </c>
      <c r="DK27" s="54" t="s">
        <v>421</v>
      </c>
      <c r="DL27" s="1">
        <v>706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1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1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1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 t="s">
        <v>31</v>
      </c>
      <c r="HJ27"/>
      <c r="HK27" s="3">
        <v>2</v>
      </c>
      <c r="HL27" s="19"/>
      <c r="HM27" s="23"/>
      <c r="HN27" s="75">
        <v>113</v>
      </c>
      <c r="HO27" s="75">
        <v>9</v>
      </c>
      <c r="HQ27" s="1">
        <v>112</v>
      </c>
      <c r="HR27" s="1">
        <v>708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1</v>
      </c>
      <c r="IP27" s="3">
        <v>0</v>
      </c>
      <c r="IQ27" s="3">
        <v>1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3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 t="s">
        <v>85</v>
      </c>
      <c r="LP27"/>
      <c r="LQ27" s="3">
        <v>1</v>
      </c>
      <c r="LR27" s="19"/>
      <c r="LS27" s="23"/>
      <c r="LT27" s="75">
        <v>35</v>
      </c>
      <c r="LU27" s="75">
        <v>10</v>
      </c>
      <c r="LW27" s="1">
        <v>34</v>
      </c>
      <c r="LX27" s="1">
        <v>632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2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4</v>
      </c>
      <c r="PF27" s="3">
        <v>0</v>
      </c>
      <c r="PG27" s="3">
        <v>0</v>
      </c>
      <c r="PH27" s="3">
        <v>1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2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 t="s">
        <v>33</v>
      </c>
      <c r="PV27"/>
      <c r="PW27" s="3">
        <v>2</v>
      </c>
      <c r="PX27" s="19"/>
      <c r="PY27" s="23"/>
      <c r="PZ27" s="75">
        <v>162</v>
      </c>
      <c r="QA27" s="75">
        <v>4</v>
      </c>
      <c r="QC27" s="1">
        <v>161</v>
      </c>
      <c r="QD27" s="1">
        <v>784</v>
      </c>
      <c r="QE27" s="3">
        <v>0</v>
      </c>
      <c r="QF27" s="3">
        <v>0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0</v>
      </c>
      <c r="RJ27" s="3">
        <v>0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1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0</v>
      </c>
      <c r="SN27" s="3">
        <v>0</v>
      </c>
      <c r="SO27" s="3">
        <v>0</v>
      </c>
      <c r="SP27" s="3">
        <v>0</v>
      </c>
      <c r="SQ27" s="3">
        <v>0</v>
      </c>
      <c r="SR27" s="3">
        <v>0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0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1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1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 t="s">
        <v>126</v>
      </c>
      <c r="UB27"/>
      <c r="UC27" s="3">
        <v>1</v>
      </c>
      <c r="UD27" s="19"/>
    </row>
    <row r="28" spans="1:550" x14ac:dyDescent="0.35">
      <c r="A28" s="23"/>
      <c r="B28" s="70">
        <v>85</v>
      </c>
      <c r="C28" s="3">
        <v>2</v>
      </c>
      <c r="F28" s="1">
        <v>713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3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3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4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5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 t="s">
        <v>85</v>
      </c>
      <c r="DE28" s="3">
        <v>1</v>
      </c>
      <c r="DF28" s="19"/>
      <c r="DG28" s="23"/>
      <c r="DH28" s="75">
        <v>156</v>
      </c>
      <c r="DI28" s="75">
        <v>7</v>
      </c>
      <c r="DK28" s="54" t="s">
        <v>424</v>
      </c>
      <c r="DL28" s="1">
        <v>710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2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1</v>
      </c>
      <c r="HH28" s="3">
        <v>0</v>
      </c>
      <c r="HI28" s="3" t="s">
        <v>32</v>
      </c>
      <c r="HJ28"/>
      <c r="HK28" s="3">
        <v>1</v>
      </c>
      <c r="HL28" s="19"/>
      <c r="HM28" s="23"/>
      <c r="HN28" s="75">
        <v>29</v>
      </c>
      <c r="HO28" s="75">
        <v>8</v>
      </c>
      <c r="HQ28" s="1">
        <v>28</v>
      </c>
      <c r="HR28" s="1">
        <v>717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2</v>
      </c>
      <c r="JC28" s="3">
        <v>0</v>
      </c>
      <c r="JD28" s="3">
        <v>0</v>
      </c>
      <c r="JE28" s="3">
        <v>0</v>
      </c>
      <c r="JF28" s="3">
        <v>2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1</v>
      </c>
      <c r="LM28" s="3">
        <v>0</v>
      </c>
      <c r="LN28" s="3">
        <v>0</v>
      </c>
      <c r="LO28" s="3" t="s">
        <v>33</v>
      </c>
      <c r="LP28"/>
      <c r="LQ28" s="3">
        <v>2</v>
      </c>
      <c r="LR28" s="19"/>
      <c r="LS28" s="23"/>
      <c r="LT28" s="75">
        <v>112</v>
      </c>
      <c r="LU28" s="75">
        <v>4</v>
      </c>
      <c r="LW28" s="1">
        <v>111</v>
      </c>
      <c r="LX28" s="1">
        <v>655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0</v>
      </c>
      <c r="OO28" s="3">
        <v>0</v>
      </c>
      <c r="OP28" s="3">
        <v>0</v>
      </c>
      <c r="OQ28" s="3">
        <v>0</v>
      </c>
      <c r="OR28" s="3">
        <v>0</v>
      </c>
      <c r="OS28" s="3">
        <v>1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0</v>
      </c>
      <c r="OZ28" s="3">
        <v>0</v>
      </c>
      <c r="PA28" s="3">
        <v>0</v>
      </c>
      <c r="PB28" s="3">
        <v>0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0</v>
      </c>
      <c r="PI28" s="3">
        <v>0</v>
      </c>
      <c r="PJ28" s="3">
        <v>3</v>
      </c>
      <c r="PK28" s="3">
        <v>0</v>
      </c>
      <c r="PL28" s="3">
        <v>0</v>
      </c>
      <c r="PM28" s="3">
        <v>0</v>
      </c>
      <c r="PN28" s="3">
        <v>0</v>
      </c>
      <c r="PO28" s="3">
        <v>0</v>
      </c>
      <c r="PP28" s="3">
        <v>0</v>
      </c>
      <c r="PQ28" s="3">
        <v>0</v>
      </c>
      <c r="PR28" s="3">
        <v>0</v>
      </c>
      <c r="PS28" s="3">
        <v>0</v>
      </c>
      <c r="PT28" s="3">
        <v>0</v>
      </c>
      <c r="PU28" s="3" t="s">
        <v>32</v>
      </c>
      <c r="PV28"/>
      <c r="PW28" s="3">
        <v>2</v>
      </c>
      <c r="PX28" s="19"/>
      <c r="PY28" s="23"/>
      <c r="PZ28" s="75">
        <v>129</v>
      </c>
      <c r="QA28" s="75">
        <v>8</v>
      </c>
      <c r="QC28" s="1">
        <v>128</v>
      </c>
      <c r="QD28" s="1">
        <v>791</v>
      </c>
      <c r="QE28" s="3">
        <v>0</v>
      </c>
      <c r="QF28" s="3">
        <v>0</v>
      </c>
      <c r="QG28" s="3">
        <v>0</v>
      </c>
      <c r="QH28" s="3">
        <v>0</v>
      </c>
      <c r="QI28" s="3">
        <v>0</v>
      </c>
      <c r="QJ28" s="3">
        <v>0</v>
      </c>
      <c r="QK28" s="3">
        <v>0</v>
      </c>
      <c r="QL28" s="3">
        <v>0</v>
      </c>
      <c r="QM28" s="3">
        <v>0</v>
      </c>
      <c r="QN28" s="3">
        <v>0</v>
      </c>
      <c r="QO28" s="3">
        <v>0</v>
      </c>
      <c r="QP28" s="3">
        <v>0</v>
      </c>
      <c r="QQ28" s="3">
        <v>0</v>
      </c>
      <c r="QR28" s="3">
        <v>0</v>
      </c>
      <c r="QS28" s="3">
        <v>0</v>
      </c>
      <c r="QT28" s="3">
        <v>0</v>
      </c>
      <c r="QU28" s="3">
        <v>0</v>
      </c>
      <c r="QV28" s="3">
        <v>0</v>
      </c>
      <c r="QW28" s="3">
        <v>0</v>
      </c>
      <c r="QX28" s="3">
        <v>0</v>
      </c>
      <c r="QY28" s="3">
        <v>0</v>
      </c>
      <c r="QZ28" s="3">
        <v>0</v>
      </c>
      <c r="RA28" s="3">
        <v>0</v>
      </c>
      <c r="RB28" s="3">
        <v>0</v>
      </c>
      <c r="RC28" s="3">
        <v>0</v>
      </c>
      <c r="RD28" s="3">
        <v>0</v>
      </c>
      <c r="RE28" s="3">
        <v>0</v>
      </c>
      <c r="RF28" s="3">
        <v>0</v>
      </c>
      <c r="RG28" s="3">
        <v>0</v>
      </c>
      <c r="RH28" s="3">
        <v>0</v>
      </c>
      <c r="RI28" s="3">
        <v>0</v>
      </c>
      <c r="RJ28" s="3">
        <v>0</v>
      </c>
      <c r="RK28" s="3">
        <v>0</v>
      </c>
      <c r="RL28" s="3">
        <v>0</v>
      </c>
      <c r="RM28" s="3">
        <v>0</v>
      </c>
      <c r="RN28" s="3">
        <v>0</v>
      </c>
      <c r="RO28" s="3">
        <v>0</v>
      </c>
      <c r="RP28" s="3">
        <v>0</v>
      </c>
      <c r="RQ28" s="3">
        <v>0</v>
      </c>
      <c r="RR28" s="3">
        <v>0</v>
      </c>
      <c r="RS28" s="3">
        <v>3</v>
      </c>
      <c r="RT28" s="3">
        <v>0</v>
      </c>
      <c r="RU28" s="3">
        <v>0</v>
      </c>
      <c r="RV28" s="3">
        <v>0</v>
      </c>
      <c r="RW28" s="3">
        <v>0</v>
      </c>
      <c r="RX28" s="3">
        <v>0</v>
      </c>
      <c r="RY28" s="3">
        <v>0</v>
      </c>
      <c r="RZ28" s="3">
        <v>0</v>
      </c>
      <c r="SA28" s="3">
        <v>0</v>
      </c>
      <c r="SB28" s="3">
        <v>0</v>
      </c>
      <c r="SC28" s="3">
        <v>0</v>
      </c>
      <c r="SD28" s="3">
        <v>0</v>
      </c>
      <c r="SE28" s="3">
        <v>0</v>
      </c>
      <c r="SF28" s="3">
        <v>0</v>
      </c>
      <c r="SG28" s="3">
        <v>0</v>
      </c>
      <c r="SH28" s="3">
        <v>0</v>
      </c>
      <c r="SI28" s="3">
        <v>0</v>
      </c>
      <c r="SJ28" s="3">
        <v>0</v>
      </c>
      <c r="SK28" s="3">
        <v>0</v>
      </c>
      <c r="SL28" s="3">
        <v>0</v>
      </c>
      <c r="SM28" s="3">
        <v>0</v>
      </c>
      <c r="SN28" s="3">
        <v>0</v>
      </c>
      <c r="SO28" s="3">
        <v>0</v>
      </c>
      <c r="SP28" s="3">
        <v>1</v>
      </c>
      <c r="SQ28" s="3">
        <v>0</v>
      </c>
      <c r="SR28" s="3">
        <v>0</v>
      </c>
      <c r="SS28" s="3">
        <v>0</v>
      </c>
      <c r="ST28" s="3">
        <v>0</v>
      </c>
      <c r="SU28" s="3">
        <v>0</v>
      </c>
      <c r="SV28" s="3">
        <v>0</v>
      </c>
      <c r="SW28" s="3">
        <v>0</v>
      </c>
      <c r="SX28" s="3">
        <v>0</v>
      </c>
      <c r="SY28" s="3">
        <v>0</v>
      </c>
      <c r="SZ28" s="3">
        <v>0</v>
      </c>
      <c r="TA28" s="3">
        <v>0</v>
      </c>
      <c r="TB28" s="3">
        <v>0</v>
      </c>
      <c r="TC28" s="3">
        <v>0</v>
      </c>
      <c r="TD28" s="3">
        <v>0</v>
      </c>
      <c r="TE28" s="3">
        <v>0</v>
      </c>
      <c r="TF28" s="3">
        <v>0</v>
      </c>
      <c r="TG28" s="3">
        <v>0</v>
      </c>
      <c r="TH28" s="3">
        <v>0</v>
      </c>
      <c r="TI28" s="3">
        <v>0</v>
      </c>
      <c r="TJ28" s="3">
        <v>0</v>
      </c>
      <c r="TK28" s="3">
        <v>0</v>
      </c>
      <c r="TL28" s="3">
        <v>0</v>
      </c>
      <c r="TM28" s="3">
        <v>0</v>
      </c>
      <c r="TN28" s="3">
        <v>0</v>
      </c>
      <c r="TO28" s="3">
        <v>0</v>
      </c>
      <c r="TP28" s="3">
        <v>0</v>
      </c>
      <c r="TQ28" s="3">
        <v>0</v>
      </c>
      <c r="TR28" s="3">
        <v>0</v>
      </c>
      <c r="TS28" s="3">
        <v>0</v>
      </c>
      <c r="TT28" s="3">
        <v>0</v>
      </c>
      <c r="TU28" s="3">
        <v>0</v>
      </c>
      <c r="TV28" s="3">
        <v>0</v>
      </c>
      <c r="TW28" s="3">
        <v>0</v>
      </c>
      <c r="TX28" s="3">
        <v>0</v>
      </c>
      <c r="TY28" s="3">
        <v>0</v>
      </c>
      <c r="TZ28" s="3">
        <v>0</v>
      </c>
      <c r="UA28" s="3" t="s">
        <v>31</v>
      </c>
      <c r="UB28"/>
      <c r="UC28" s="3">
        <v>2</v>
      </c>
      <c r="UD28" s="19"/>
    </row>
    <row r="29" spans="1:550" x14ac:dyDescent="0.35">
      <c r="A29" s="23"/>
      <c r="B29" s="70">
        <v>21</v>
      </c>
      <c r="C29" s="3">
        <v>4</v>
      </c>
      <c r="F29" s="1">
        <v>728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2</v>
      </c>
      <c r="AG29" s="3">
        <v>0</v>
      </c>
      <c r="AH29" s="3">
        <v>0</v>
      </c>
      <c r="AI29" s="3">
        <v>0</v>
      </c>
      <c r="AJ29" s="3">
        <v>0</v>
      </c>
      <c r="AK29" s="3">
        <v>3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1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2</v>
      </c>
      <c r="CV29" s="3">
        <v>0</v>
      </c>
      <c r="CW29" s="3">
        <v>0</v>
      </c>
      <c r="CX29" s="3">
        <v>0</v>
      </c>
      <c r="CY29" s="3">
        <v>0</v>
      </c>
      <c r="CZ29" s="3">
        <v>1</v>
      </c>
      <c r="DA29" s="3">
        <v>0</v>
      </c>
      <c r="DB29" s="3">
        <v>0</v>
      </c>
      <c r="DC29" s="3" t="s">
        <v>85</v>
      </c>
      <c r="DE29" s="3">
        <v>1</v>
      </c>
      <c r="DF29" s="19"/>
      <c r="DG29" s="23"/>
      <c r="DH29" s="75">
        <v>185</v>
      </c>
      <c r="DI29" s="75">
        <v>8</v>
      </c>
      <c r="DK29" s="54" t="s">
        <v>425</v>
      </c>
      <c r="DL29" s="1">
        <v>713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3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1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1</v>
      </c>
      <c r="HH29" s="3">
        <v>0</v>
      </c>
      <c r="HI29" s="3" t="s">
        <v>85</v>
      </c>
      <c r="HJ29"/>
      <c r="HK29" s="3">
        <v>2</v>
      </c>
      <c r="HL29" s="19"/>
      <c r="HM29" s="23"/>
      <c r="HN29" s="75">
        <v>39</v>
      </c>
      <c r="HO29" s="75">
        <v>1</v>
      </c>
      <c r="HQ29" s="1">
        <v>38</v>
      </c>
      <c r="HR29" s="1">
        <v>742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1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1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2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 t="s">
        <v>33</v>
      </c>
      <c r="LP29"/>
      <c r="LQ29" s="3">
        <v>3</v>
      </c>
      <c r="LR29" s="19"/>
      <c r="LS29" s="23"/>
      <c r="LT29" s="75">
        <v>100</v>
      </c>
      <c r="LU29" s="75">
        <v>7</v>
      </c>
      <c r="LW29" s="1">
        <v>100</v>
      </c>
      <c r="LX29" s="1">
        <v>663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1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1</v>
      </c>
      <c r="NI29" s="3">
        <v>0</v>
      </c>
      <c r="NJ29" s="3">
        <v>0</v>
      </c>
      <c r="NK29" s="3">
        <v>0</v>
      </c>
      <c r="NL29" s="3">
        <v>2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4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1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1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 t="s">
        <v>85</v>
      </c>
      <c r="PV29"/>
      <c r="PW29" s="3">
        <v>1</v>
      </c>
      <c r="PX29" s="19"/>
      <c r="PY29" s="23"/>
      <c r="PZ29" s="75">
        <v>94</v>
      </c>
      <c r="QA29" s="75">
        <v>5</v>
      </c>
      <c r="QC29" s="1">
        <v>94</v>
      </c>
      <c r="QD29" s="1">
        <v>795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1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1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 t="s">
        <v>32</v>
      </c>
      <c r="UB29"/>
      <c r="UC29" s="3">
        <v>5</v>
      </c>
      <c r="UD29" s="19"/>
    </row>
    <row r="30" spans="1:550" x14ac:dyDescent="0.35">
      <c r="A30" s="23"/>
      <c r="B30" s="70">
        <v>15</v>
      </c>
      <c r="C30" s="3">
        <v>3</v>
      </c>
      <c r="F30" s="1">
        <v>730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3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6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1</v>
      </c>
      <c r="DA30" s="3">
        <v>0</v>
      </c>
      <c r="DB30" s="3">
        <v>0</v>
      </c>
      <c r="DC30" s="3" t="s">
        <v>32</v>
      </c>
      <c r="DE30" s="3">
        <v>1</v>
      </c>
      <c r="DF30" s="19"/>
      <c r="DG30" s="23"/>
      <c r="DH30" s="75">
        <v>30</v>
      </c>
      <c r="DI30" s="75">
        <v>7</v>
      </c>
      <c r="DK30" s="54" t="s">
        <v>426</v>
      </c>
      <c r="DL30" s="1">
        <v>715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1</v>
      </c>
      <c r="GR30" s="3">
        <v>0</v>
      </c>
      <c r="GS30" s="3">
        <v>0</v>
      </c>
      <c r="GT30" s="3">
        <v>0</v>
      </c>
      <c r="GU30" s="3">
        <v>2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 t="s">
        <v>32</v>
      </c>
      <c r="HJ30"/>
      <c r="HK30" s="3">
        <v>2</v>
      </c>
      <c r="HL30" s="19"/>
      <c r="HM30" s="23"/>
      <c r="HN30" s="75">
        <v>6</v>
      </c>
      <c r="HO30" s="75">
        <v>1</v>
      </c>
      <c r="HQ30" s="1">
        <v>5</v>
      </c>
      <c r="HR30" s="1">
        <v>748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2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1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1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 t="s">
        <v>85</v>
      </c>
      <c r="LP30"/>
      <c r="LQ30" s="3">
        <v>2</v>
      </c>
      <c r="LR30" s="19"/>
      <c r="LS30" s="23"/>
      <c r="LT30" s="75">
        <v>168</v>
      </c>
      <c r="LU30" s="75">
        <v>9</v>
      </c>
      <c r="LW30" s="1">
        <v>168</v>
      </c>
      <c r="LX30" s="1">
        <v>686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1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1</v>
      </c>
      <c r="OG30" s="3">
        <v>6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1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 t="s">
        <v>31</v>
      </c>
      <c r="PV30"/>
      <c r="PW30" s="3">
        <v>1</v>
      </c>
      <c r="PX30" s="19"/>
      <c r="PY30" s="23"/>
      <c r="PZ30" s="75">
        <v>79</v>
      </c>
      <c r="QA30" s="75">
        <v>2</v>
      </c>
      <c r="QC30" s="1">
        <v>79</v>
      </c>
      <c r="QD30" s="1">
        <v>803</v>
      </c>
      <c r="QE30" s="3">
        <v>0</v>
      </c>
      <c r="QF30" s="3">
        <v>0</v>
      </c>
      <c r="QG30" s="3">
        <v>0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0</v>
      </c>
      <c r="QT30" s="3">
        <v>0</v>
      </c>
      <c r="QU30" s="3">
        <v>0</v>
      </c>
      <c r="QV30" s="3">
        <v>0</v>
      </c>
      <c r="QW30" s="3">
        <v>0</v>
      </c>
      <c r="QX30" s="3">
        <v>0</v>
      </c>
      <c r="QY30" s="3">
        <v>1</v>
      </c>
      <c r="QZ30" s="3">
        <v>0</v>
      </c>
      <c r="RA30" s="3">
        <v>0</v>
      </c>
      <c r="RB30" s="3">
        <v>0</v>
      </c>
      <c r="RC30" s="3">
        <v>0</v>
      </c>
      <c r="RD30" s="3">
        <v>0</v>
      </c>
      <c r="RE30" s="3">
        <v>0</v>
      </c>
      <c r="RF30" s="3">
        <v>0</v>
      </c>
      <c r="RG30" s="3">
        <v>0</v>
      </c>
      <c r="RH30" s="3">
        <v>0</v>
      </c>
      <c r="RI30" s="3">
        <v>0</v>
      </c>
      <c r="RJ30" s="3">
        <v>0</v>
      </c>
      <c r="RK30" s="3">
        <v>0</v>
      </c>
      <c r="RL30" s="3">
        <v>0</v>
      </c>
      <c r="RM30" s="3">
        <v>0</v>
      </c>
      <c r="RN30" s="3">
        <v>0</v>
      </c>
      <c r="RO30" s="3">
        <v>0</v>
      </c>
      <c r="RP30" s="3">
        <v>0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0</v>
      </c>
      <c r="RW30" s="3">
        <v>0</v>
      </c>
      <c r="RX30" s="3">
        <v>0</v>
      </c>
      <c r="RY30" s="3">
        <v>0</v>
      </c>
      <c r="RZ30" s="3">
        <v>0</v>
      </c>
      <c r="SA30" s="3">
        <v>0</v>
      </c>
      <c r="SB30" s="3">
        <v>0</v>
      </c>
      <c r="SC30" s="3">
        <v>0</v>
      </c>
      <c r="SD30" s="3">
        <v>0</v>
      </c>
      <c r="SE30" s="3">
        <v>0</v>
      </c>
      <c r="SF30" s="3">
        <v>0</v>
      </c>
      <c r="SG30" s="3">
        <v>0</v>
      </c>
      <c r="SH30" s="3">
        <v>0</v>
      </c>
      <c r="SI30" s="3">
        <v>0</v>
      </c>
      <c r="SJ30" s="3">
        <v>0</v>
      </c>
      <c r="SK30" s="3">
        <v>0</v>
      </c>
      <c r="SL30" s="3">
        <v>0</v>
      </c>
      <c r="SM30" s="3">
        <v>0</v>
      </c>
      <c r="SN30" s="3">
        <v>0</v>
      </c>
      <c r="SO30" s="3">
        <v>0</v>
      </c>
      <c r="SP30" s="3">
        <v>0</v>
      </c>
      <c r="SQ30" s="3">
        <v>0</v>
      </c>
      <c r="SR30" s="3">
        <v>0</v>
      </c>
      <c r="SS30" s="3">
        <v>0</v>
      </c>
      <c r="ST30" s="3">
        <v>0</v>
      </c>
      <c r="SU30" s="3">
        <v>0</v>
      </c>
      <c r="SV30" s="3">
        <v>0</v>
      </c>
      <c r="SW30" s="3">
        <v>0</v>
      </c>
      <c r="SX30" s="3">
        <v>0</v>
      </c>
      <c r="SY30" s="3">
        <v>0</v>
      </c>
      <c r="SZ30" s="3">
        <v>0</v>
      </c>
      <c r="TA30" s="3">
        <v>0</v>
      </c>
      <c r="TB30" s="3">
        <v>1</v>
      </c>
      <c r="TC30" s="3">
        <v>0</v>
      </c>
      <c r="TD30" s="3">
        <v>0</v>
      </c>
      <c r="TE30" s="3">
        <v>0</v>
      </c>
      <c r="TF30" s="3">
        <v>0</v>
      </c>
      <c r="TG30" s="3">
        <v>0</v>
      </c>
      <c r="TH30" s="3">
        <v>0</v>
      </c>
      <c r="TI30" s="3">
        <v>0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0</v>
      </c>
      <c r="TP30" s="3">
        <v>0</v>
      </c>
      <c r="TQ30" s="3">
        <v>0</v>
      </c>
      <c r="TR30" s="3">
        <v>0</v>
      </c>
      <c r="TS30" s="3">
        <v>0</v>
      </c>
      <c r="TT30" s="3">
        <v>0</v>
      </c>
      <c r="TU30" s="3">
        <v>0</v>
      </c>
      <c r="TV30" s="3">
        <v>0</v>
      </c>
      <c r="TW30" s="3">
        <v>1</v>
      </c>
      <c r="TX30" s="3">
        <v>0</v>
      </c>
      <c r="TY30" s="3">
        <v>0</v>
      </c>
      <c r="TZ30" s="3">
        <v>0</v>
      </c>
      <c r="UA30" s="3" t="s">
        <v>85</v>
      </c>
      <c r="UB30"/>
      <c r="UC30" s="3">
        <v>5</v>
      </c>
      <c r="UD30" s="19"/>
    </row>
    <row r="31" spans="1:550" x14ac:dyDescent="0.35">
      <c r="A31" s="23"/>
      <c r="B31" s="70">
        <v>81</v>
      </c>
      <c r="C31" s="3">
        <v>2</v>
      </c>
      <c r="F31" s="1">
        <v>748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4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</v>
      </c>
      <c r="CB31" s="3">
        <v>0</v>
      </c>
      <c r="CC31" s="3">
        <v>4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8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 t="s">
        <v>85</v>
      </c>
      <c r="DE31" s="3">
        <v>1</v>
      </c>
      <c r="DF31" s="19"/>
      <c r="DG31" s="23"/>
      <c r="DH31" s="75">
        <v>103</v>
      </c>
      <c r="DI31" s="75">
        <v>6</v>
      </c>
      <c r="DK31" s="54" t="s">
        <v>427</v>
      </c>
      <c r="DL31" s="1">
        <v>717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1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2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 t="s">
        <v>33</v>
      </c>
      <c r="HJ31"/>
      <c r="HK31" s="3">
        <v>2</v>
      </c>
      <c r="HL31" s="19"/>
      <c r="HM31" s="23"/>
      <c r="HN31" s="75">
        <v>23</v>
      </c>
      <c r="HO31" s="75">
        <v>8</v>
      </c>
      <c r="HQ31" s="1">
        <v>22</v>
      </c>
      <c r="HR31" s="1">
        <v>757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1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2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 t="s">
        <v>33</v>
      </c>
      <c r="LP31"/>
      <c r="LQ31" s="3">
        <v>4</v>
      </c>
      <c r="LR31" s="19"/>
      <c r="LS31" s="23"/>
      <c r="LT31" s="75">
        <v>13</v>
      </c>
      <c r="LU31" s="75">
        <v>3</v>
      </c>
      <c r="LW31" s="1">
        <v>12</v>
      </c>
      <c r="LX31" s="1">
        <v>689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1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3</v>
      </c>
      <c r="OG31" s="3">
        <v>4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 t="s">
        <v>126</v>
      </c>
      <c r="PV31"/>
      <c r="PW31" s="3">
        <v>2</v>
      </c>
      <c r="PX31" s="19"/>
      <c r="PY31" s="23"/>
      <c r="PZ31" s="75">
        <v>113</v>
      </c>
      <c r="QA31" s="75">
        <v>5</v>
      </c>
      <c r="QC31" s="1">
        <v>112</v>
      </c>
      <c r="QD31" s="1">
        <v>806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0</v>
      </c>
      <c r="QZ31" s="3">
        <v>0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0</v>
      </c>
      <c r="RL31" s="3">
        <v>0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</v>
      </c>
      <c r="RW31" s="3">
        <v>0</v>
      </c>
      <c r="RX31" s="3">
        <v>0</v>
      </c>
      <c r="RY31" s="3">
        <v>0</v>
      </c>
      <c r="RZ31" s="3">
        <v>0</v>
      </c>
      <c r="SA31" s="3">
        <v>0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1</v>
      </c>
      <c r="SI31" s="3">
        <v>0</v>
      </c>
      <c r="SJ31" s="3">
        <v>0</v>
      </c>
      <c r="SK31" s="3">
        <v>0</v>
      </c>
      <c r="SL31" s="3">
        <v>4</v>
      </c>
      <c r="SM31" s="3">
        <v>0</v>
      </c>
      <c r="SN31" s="3">
        <v>0</v>
      </c>
      <c r="SO31" s="3">
        <v>0</v>
      </c>
      <c r="SP31" s="3">
        <v>0</v>
      </c>
      <c r="SQ31" s="3">
        <v>0</v>
      </c>
      <c r="SR31" s="3">
        <v>0</v>
      </c>
      <c r="SS31" s="3">
        <v>0</v>
      </c>
      <c r="ST31" s="3">
        <v>0</v>
      </c>
      <c r="SU31" s="3">
        <v>0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1</v>
      </c>
      <c r="TL31" s="3">
        <v>0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</v>
      </c>
      <c r="UA31" s="3" t="s">
        <v>31</v>
      </c>
      <c r="UB31"/>
      <c r="UC31" s="3">
        <v>1</v>
      </c>
      <c r="UD31" s="19"/>
    </row>
    <row r="32" spans="1:550" x14ac:dyDescent="0.35">
      <c r="A32" s="23"/>
      <c r="B32" s="70">
        <v>77</v>
      </c>
      <c r="C32" s="3">
        <v>3</v>
      </c>
      <c r="F32" s="1">
        <v>768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4</v>
      </c>
      <c r="BQ32" s="3">
        <v>0</v>
      </c>
      <c r="BR32" s="3">
        <v>0</v>
      </c>
      <c r="BS32" s="3">
        <v>0</v>
      </c>
      <c r="BT32" s="3">
        <v>0</v>
      </c>
      <c r="BU32" s="3">
        <v>2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5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 t="s">
        <v>85</v>
      </c>
      <c r="DE32" s="3">
        <v>1</v>
      </c>
      <c r="DF32" s="19"/>
      <c r="DG32" s="23"/>
      <c r="DH32" s="75">
        <v>43</v>
      </c>
      <c r="DI32" s="75">
        <v>6</v>
      </c>
      <c r="DK32" s="54" t="s">
        <v>428</v>
      </c>
      <c r="DL32" s="1">
        <v>726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</v>
      </c>
      <c r="EW32" s="3">
        <v>0</v>
      </c>
      <c r="EX32" s="3">
        <v>1</v>
      </c>
      <c r="EY32" s="3">
        <v>0</v>
      </c>
      <c r="EZ32" s="3">
        <v>1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3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 t="s">
        <v>31</v>
      </c>
      <c r="HJ32"/>
      <c r="HK32" s="3">
        <v>3</v>
      </c>
      <c r="HL32" s="19"/>
      <c r="HM32" s="23"/>
      <c r="HN32" s="75">
        <v>26</v>
      </c>
      <c r="HO32" s="75">
        <v>6</v>
      </c>
      <c r="HQ32" s="1">
        <v>25</v>
      </c>
      <c r="HR32" s="1">
        <v>760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1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1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1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 t="s">
        <v>32</v>
      </c>
      <c r="LP32"/>
      <c r="LQ32" s="3">
        <v>7</v>
      </c>
      <c r="LR32" s="19"/>
      <c r="LS32" s="23"/>
      <c r="LT32" s="75">
        <v>90</v>
      </c>
      <c r="LU32" s="75">
        <v>3</v>
      </c>
      <c r="LW32" s="1">
        <v>89</v>
      </c>
      <c r="LX32" s="1">
        <v>695</v>
      </c>
      <c r="LY32" s="3">
        <v>0</v>
      </c>
      <c r="LZ32" s="3">
        <v>2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2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0</v>
      </c>
      <c r="OO32" s="3">
        <v>0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0</v>
      </c>
      <c r="OV32" s="3">
        <v>0</v>
      </c>
      <c r="OW32" s="3">
        <v>0</v>
      </c>
      <c r="OX32" s="3">
        <v>0</v>
      </c>
      <c r="OY32" s="3">
        <v>0</v>
      </c>
      <c r="OZ32" s="3">
        <v>0</v>
      </c>
      <c r="PA32" s="3">
        <v>0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 t="s">
        <v>32</v>
      </c>
      <c r="PV32"/>
      <c r="PW32" s="3">
        <v>1</v>
      </c>
      <c r="PX32" s="19"/>
      <c r="PY32" s="23"/>
      <c r="PZ32" s="75">
        <v>168</v>
      </c>
      <c r="QA32" s="75">
        <v>5</v>
      </c>
      <c r="QC32" s="1">
        <v>168</v>
      </c>
      <c r="QD32" s="1">
        <v>807</v>
      </c>
      <c r="QE32" s="3">
        <v>0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0</v>
      </c>
      <c r="QP32" s="3">
        <v>0</v>
      </c>
      <c r="QQ32" s="3">
        <v>0</v>
      </c>
      <c r="QR32" s="3">
        <v>0</v>
      </c>
      <c r="QS32" s="3">
        <v>0</v>
      </c>
      <c r="QT32" s="3">
        <v>0</v>
      </c>
      <c r="QU32" s="3">
        <v>0</v>
      </c>
      <c r="QV32" s="3">
        <v>0</v>
      </c>
      <c r="QW32" s="3">
        <v>0</v>
      </c>
      <c r="QX32" s="3">
        <v>0</v>
      </c>
      <c r="QY32" s="3">
        <v>0</v>
      </c>
      <c r="QZ32" s="3">
        <v>0</v>
      </c>
      <c r="RA32" s="3">
        <v>0</v>
      </c>
      <c r="RB32" s="3">
        <v>0</v>
      </c>
      <c r="RC32" s="3">
        <v>0</v>
      </c>
      <c r="RD32" s="3">
        <v>0</v>
      </c>
      <c r="RE32" s="3">
        <v>0</v>
      </c>
      <c r="RF32" s="3">
        <v>0</v>
      </c>
      <c r="RG32" s="3">
        <v>0</v>
      </c>
      <c r="RH32" s="3">
        <v>0</v>
      </c>
      <c r="RI32" s="3">
        <v>0</v>
      </c>
      <c r="RJ32" s="3">
        <v>0</v>
      </c>
      <c r="RK32" s="3">
        <v>0</v>
      </c>
      <c r="RL32" s="3">
        <v>0</v>
      </c>
      <c r="RM32" s="3">
        <v>0</v>
      </c>
      <c r="RN32" s="3">
        <v>0</v>
      </c>
      <c r="RO32" s="3">
        <v>0</v>
      </c>
      <c r="RP32" s="3">
        <v>0</v>
      </c>
      <c r="RQ32" s="3">
        <v>0</v>
      </c>
      <c r="RR32" s="3">
        <v>0</v>
      </c>
      <c r="RS32" s="3">
        <v>0</v>
      </c>
      <c r="RT32" s="3">
        <v>0</v>
      </c>
      <c r="RU32" s="3">
        <v>0</v>
      </c>
      <c r="RV32" s="3">
        <v>0</v>
      </c>
      <c r="RW32" s="3">
        <v>0</v>
      </c>
      <c r="RX32" s="3">
        <v>0</v>
      </c>
      <c r="RY32" s="3">
        <v>0</v>
      </c>
      <c r="RZ32" s="3">
        <v>0</v>
      </c>
      <c r="SA32" s="3">
        <v>0</v>
      </c>
      <c r="SB32" s="3">
        <v>0</v>
      </c>
      <c r="SC32" s="3">
        <v>0</v>
      </c>
      <c r="SD32" s="3">
        <v>0</v>
      </c>
      <c r="SE32" s="3">
        <v>0</v>
      </c>
      <c r="SF32" s="3">
        <v>0</v>
      </c>
      <c r="SG32" s="3">
        <v>0</v>
      </c>
      <c r="SH32" s="3">
        <v>0</v>
      </c>
      <c r="SI32" s="3">
        <v>0</v>
      </c>
      <c r="SJ32" s="3">
        <v>0</v>
      </c>
      <c r="SK32" s="3">
        <v>0</v>
      </c>
      <c r="SL32" s="3">
        <v>2</v>
      </c>
      <c r="SM32" s="3">
        <v>0</v>
      </c>
      <c r="SN32" s="3">
        <v>0</v>
      </c>
      <c r="SO32" s="3">
        <v>0</v>
      </c>
      <c r="SP32" s="3">
        <v>0</v>
      </c>
      <c r="SQ32" s="3">
        <v>0</v>
      </c>
      <c r="SR32" s="3">
        <v>0</v>
      </c>
      <c r="SS32" s="3">
        <v>0</v>
      </c>
      <c r="ST32" s="3">
        <v>0</v>
      </c>
      <c r="SU32" s="3">
        <v>1</v>
      </c>
      <c r="SV32" s="3">
        <v>0</v>
      </c>
      <c r="SW32" s="3">
        <v>0</v>
      </c>
      <c r="SX32" s="3">
        <v>0</v>
      </c>
      <c r="SY32" s="3">
        <v>0</v>
      </c>
      <c r="SZ32" s="3">
        <v>0</v>
      </c>
      <c r="TA32" s="3">
        <v>0</v>
      </c>
      <c r="TB32" s="3">
        <v>0</v>
      </c>
      <c r="TC32" s="3">
        <v>0</v>
      </c>
      <c r="TD32" s="3">
        <v>0</v>
      </c>
      <c r="TE32" s="3">
        <v>0</v>
      </c>
      <c r="TF32" s="3">
        <v>1</v>
      </c>
      <c r="TG32" s="3">
        <v>0</v>
      </c>
      <c r="TH32" s="3">
        <v>0</v>
      </c>
      <c r="TI32" s="3">
        <v>0</v>
      </c>
      <c r="TJ32" s="3">
        <v>0</v>
      </c>
      <c r="TK32" s="3">
        <v>0</v>
      </c>
      <c r="TL32" s="3">
        <v>0</v>
      </c>
      <c r="TM32" s="3">
        <v>0</v>
      </c>
      <c r="TN32" s="3">
        <v>0</v>
      </c>
      <c r="TO32" s="3">
        <v>0</v>
      </c>
      <c r="TP32" s="3">
        <v>0</v>
      </c>
      <c r="TQ32" s="3">
        <v>0</v>
      </c>
      <c r="TR32" s="3">
        <v>0</v>
      </c>
      <c r="TS32" s="3">
        <v>0</v>
      </c>
      <c r="TT32" s="3">
        <v>0</v>
      </c>
      <c r="TU32" s="3">
        <v>0</v>
      </c>
      <c r="TV32" s="3">
        <v>0</v>
      </c>
      <c r="TW32" s="3">
        <v>0</v>
      </c>
      <c r="TX32" s="3">
        <v>0</v>
      </c>
      <c r="TY32" s="3">
        <v>0</v>
      </c>
      <c r="TZ32" s="3">
        <v>0</v>
      </c>
      <c r="UA32" s="3" t="s">
        <v>33</v>
      </c>
      <c r="UB32"/>
      <c r="UC32" s="3">
        <v>1</v>
      </c>
      <c r="UD32" s="19"/>
    </row>
    <row r="33" spans="1:550" x14ac:dyDescent="0.35">
      <c r="A33" s="23"/>
      <c r="B33" s="70">
        <v>17</v>
      </c>
      <c r="C33" s="3">
        <v>3</v>
      </c>
      <c r="F33" s="1">
        <v>773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1</v>
      </c>
      <c r="BY33" s="3">
        <v>2</v>
      </c>
      <c r="BZ33" s="3">
        <v>0</v>
      </c>
      <c r="CA33" s="3">
        <v>0</v>
      </c>
      <c r="CB33" s="3">
        <v>6</v>
      </c>
      <c r="CC33" s="3">
        <v>0</v>
      </c>
      <c r="CD33" s="3">
        <v>0</v>
      </c>
      <c r="CE33" s="3">
        <v>0</v>
      </c>
      <c r="CF33" s="3">
        <v>0</v>
      </c>
      <c r="CG33" s="3">
        <v>1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 t="s">
        <v>85</v>
      </c>
      <c r="DE33" s="3">
        <v>1</v>
      </c>
      <c r="DF33" s="19"/>
      <c r="DG33" s="23"/>
      <c r="DH33" s="75">
        <v>150</v>
      </c>
      <c r="DI33" s="75">
        <v>1</v>
      </c>
      <c r="DK33" s="54" t="s">
        <v>429</v>
      </c>
      <c r="DL33" s="1">
        <v>728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1</v>
      </c>
      <c r="EV33" s="3">
        <v>2</v>
      </c>
      <c r="EW33" s="3">
        <v>0</v>
      </c>
      <c r="EX33" s="3">
        <v>0</v>
      </c>
      <c r="EY33" s="3">
        <v>1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 t="s">
        <v>85</v>
      </c>
      <c r="HJ33"/>
      <c r="HK33" s="3">
        <v>1</v>
      </c>
      <c r="HL33" s="19"/>
      <c r="HM33" s="23"/>
      <c r="HN33" s="75">
        <v>149</v>
      </c>
      <c r="HO33" s="75">
        <v>7</v>
      </c>
      <c r="HQ33" s="1">
        <v>149</v>
      </c>
      <c r="HR33" s="1">
        <v>761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1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2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1</v>
      </c>
      <c r="LK33" s="3">
        <v>0</v>
      </c>
      <c r="LL33" s="3">
        <v>0</v>
      </c>
      <c r="LM33" s="3">
        <v>0</v>
      </c>
      <c r="LN33" s="3">
        <v>0</v>
      </c>
      <c r="LO33" s="3" t="s">
        <v>31</v>
      </c>
      <c r="LP33"/>
      <c r="LQ33" s="3">
        <v>1</v>
      </c>
      <c r="LR33" s="19"/>
      <c r="LS33" s="23"/>
      <c r="LT33" s="75">
        <v>28</v>
      </c>
      <c r="LU33" s="75">
        <v>3</v>
      </c>
      <c r="LW33" s="1">
        <v>27</v>
      </c>
      <c r="LX33" s="1">
        <v>697</v>
      </c>
      <c r="LY33" s="3">
        <v>0</v>
      </c>
      <c r="LZ33" s="3">
        <v>2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2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8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1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 t="s">
        <v>33</v>
      </c>
      <c r="PV33"/>
      <c r="PW33" s="3">
        <v>2</v>
      </c>
      <c r="PX33" s="19"/>
      <c r="PY33" s="23"/>
      <c r="PZ33" s="75">
        <v>141</v>
      </c>
      <c r="QA33" s="75">
        <v>7</v>
      </c>
      <c r="QC33" s="1">
        <v>140</v>
      </c>
      <c r="QD33" s="1">
        <v>812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1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1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1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 t="s">
        <v>33</v>
      </c>
      <c r="UB33"/>
      <c r="UC33" s="3">
        <v>1</v>
      </c>
      <c r="UD33" s="19"/>
    </row>
    <row r="34" spans="1:550" x14ac:dyDescent="0.35">
      <c r="A34" s="23"/>
      <c r="B34" s="70">
        <v>1</v>
      </c>
      <c r="C34" s="3">
        <v>3</v>
      </c>
      <c r="F34" s="1">
        <v>783</v>
      </c>
      <c r="G34" s="3">
        <v>0</v>
      </c>
      <c r="H34" s="3">
        <v>0</v>
      </c>
      <c r="I34" s="3">
        <v>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3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3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4</v>
      </c>
      <c r="CW34" s="3">
        <v>0</v>
      </c>
      <c r="CX34" s="3">
        <v>0</v>
      </c>
      <c r="CY34" s="3">
        <v>0</v>
      </c>
      <c r="CZ34" s="3">
        <v>3</v>
      </c>
      <c r="DA34" s="3">
        <v>0</v>
      </c>
      <c r="DB34" s="3">
        <v>0</v>
      </c>
      <c r="DC34" s="3" t="s">
        <v>85</v>
      </c>
      <c r="DE34" s="3">
        <v>1</v>
      </c>
      <c r="DF34" s="19"/>
      <c r="DG34" s="23"/>
      <c r="DH34" s="75">
        <v>184</v>
      </c>
      <c r="DI34" s="75">
        <v>4</v>
      </c>
      <c r="DK34" s="54" t="s">
        <v>425</v>
      </c>
      <c r="DL34" s="1">
        <v>731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7</v>
      </c>
      <c r="FL34" s="3">
        <v>0</v>
      </c>
      <c r="FM34" s="3">
        <v>0</v>
      </c>
      <c r="FN34" s="3">
        <v>2</v>
      </c>
      <c r="FO34" s="3">
        <v>0</v>
      </c>
      <c r="FP34" s="3">
        <v>3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 t="s">
        <v>31</v>
      </c>
      <c r="HJ34"/>
      <c r="HK34" s="3">
        <v>1</v>
      </c>
      <c r="HL34" s="19"/>
      <c r="HM34" s="23"/>
      <c r="HN34" s="75">
        <v>132</v>
      </c>
      <c r="HO34" s="75">
        <v>9</v>
      </c>
      <c r="HQ34" s="1">
        <v>131</v>
      </c>
      <c r="HR34" s="1">
        <v>768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2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2</v>
      </c>
      <c r="LH34" s="3">
        <v>0</v>
      </c>
      <c r="LI34" s="3">
        <v>0</v>
      </c>
      <c r="LJ34" s="3">
        <v>1</v>
      </c>
      <c r="LK34" s="3">
        <v>0</v>
      </c>
      <c r="LL34" s="3">
        <v>0</v>
      </c>
      <c r="LM34" s="3">
        <v>0</v>
      </c>
      <c r="LN34" s="3">
        <v>0</v>
      </c>
      <c r="LO34" s="3" t="s">
        <v>85</v>
      </c>
      <c r="LP34"/>
      <c r="LQ34" s="3">
        <v>5</v>
      </c>
      <c r="LR34" s="19"/>
      <c r="LS34" s="23"/>
      <c r="LT34" s="75">
        <v>20</v>
      </c>
      <c r="LU34" s="75">
        <v>1</v>
      </c>
      <c r="LW34" s="1">
        <v>19</v>
      </c>
      <c r="LX34" s="1">
        <v>698</v>
      </c>
      <c r="LY34" s="3">
        <v>0</v>
      </c>
      <c r="LZ34" s="3">
        <v>2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1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3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0</v>
      </c>
      <c r="PM34" s="3">
        <v>0</v>
      </c>
      <c r="PN34" s="3">
        <v>0</v>
      </c>
      <c r="PO34" s="3">
        <v>0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 t="s">
        <v>85</v>
      </c>
      <c r="PV34"/>
      <c r="PW34" s="3">
        <v>1</v>
      </c>
      <c r="PX34" s="19"/>
      <c r="PY34" s="23"/>
      <c r="PZ34" s="75">
        <v>105</v>
      </c>
      <c r="QA34" s="75">
        <v>4</v>
      </c>
      <c r="QC34" s="1">
        <v>105</v>
      </c>
      <c r="QD34" s="1">
        <v>813</v>
      </c>
      <c r="QE34" s="3">
        <v>0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</v>
      </c>
      <c r="QY34" s="3">
        <v>0</v>
      </c>
      <c r="QZ34" s="3">
        <v>0</v>
      </c>
      <c r="RA34" s="3">
        <v>0</v>
      </c>
      <c r="RB34" s="3">
        <v>0</v>
      </c>
      <c r="RC34" s="3">
        <v>0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1</v>
      </c>
      <c r="RJ34" s="3">
        <v>0</v>
      </c>
      <c r="RK34" s="3">
        <v>0</v>
      </c>
      <c r="RL34" s="3">
        <v>0</v>
      </c>
      <c r="RM34" s="3">
        <v>0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0</v>
      </c>
      <c r="RU34" s="3">
        <v>0</v>
      </c>
      <c r="RV34" s="3">
        <v>0</v>
      </c>
      <c r="RW34" s="3">
        <v>0</v>
      </c>
      <c r="RX34" s="3">
        <v>0</v>
      </c>
      <c r="RY34" s="3">
        <v>0</v>
      </c>
      <c r="RZ34" s="3">
        <v>0</v>
      </c>
      <c r="SA34" s="3">
        <v>0</v>
      </c>
      <c r="SB34" s="3">
        <v>0</v>
      </c>
      <c r="SC34" s="3">
        <v>0</v>
      </c>
      <c r="SD34" s="3">
        <v>0</v>
      </c>
      <c r="SE34" s="3">
        <v>0</v>
      </c>
      <c r="SF34" s="3">
        <v>0</v>
      </c>
      <c r="SG34" s="3">
        <v>0</v>
      </c>
      <c r="SH34" s="3">
        <v>0</v>
      </c>
      <c r="SI34" s="3">
        <v>0</v>
      </c>
      <c r="SJ34" s="3">
        <v>0</v>
      </c>
      <c r="SK34" s="3">
        <v>0</v>
      </c>
      <c r="SL34" s="3">
        <v>0</v>
      </c>
      <c r="SM34" s="3">
        <v>0</v>
      </c>
      <c r="SN34" s="3">
        <v>0</v>
      </c>
      <c r="SO34" s="3">
        <v>0</v>
      </c>
      <c r="SP34" s="3">
        <v>0</v>
      </c>
      <c r="SQ34" s="3">
        <v>0</v>
      </c>
      <c r="SR34" s="3">
        <v>0</v>
      </c>
      <c r="SS34" s="3">
        <v>0</v>
      </c>
      <c r="ST34" s="3">
        <v>0</v>
      </c>
      <c r="SU34" s="3">
        <v>0</v>
      </c>
      <c r="SV34" s="3">
        <v>0</v>
      </c>
      <c r="SW34" s="3">
        <v>0</v>
      </c>
      <c r="SX34" s="3">
        <v>0</v>
      </c>
      <c r="SY34" s="3">
        <v>0</v>
      </c>
      <c r="SZ34" s="3">
        <v>0</v>
      </c>
      <c r="TA34" s="3">
        <v>0</v>
      </c>
      <c r="TB34" s="3">
        <v>0</v>
      </c>
      <c r="TC34" s="3">
        <v>0</v>
      </c>
      <c r="TD34" s="3">
        <v>0</v>
      </c>
      <c r="TE34" s="3">
        <v>0</v>
      </c>
      <c r="TF34" s="3">
        <v>0</v>
      </c>
      <c r="TG34" s="3">
        <v>0</v>
      </c>
      <c r="TH34" s="3">
        <v>0</v>
      </c>
      <c r="TI34" s="3">
        <v>2</v>
      </c>
      <c r="TJ34" s="3">
        <v>0</v>
      </c>
      <c r="TK34" s="3">
        <v>0</v>
      </c>
      <c r="TL34" s="3">
        <v>0</v>
      </c>
      <c r="TM34" s="3">
        <v>0</v>
      </c>
      <c r="TN34" s="3">
        <v>0</v>
      </c>
      <c r="TO34" s="3">
        <v>0</v>
      </c>
      <c r="TP34" s="3">
        <v>0</v>
      </c>
      <c r="TQ34" s="3">
        <v>0</v>
      </c>
      <c r="TR34" s="3">
        <v>0</v>
      </c>
      <c r="TS34" s="3">
        <v>0</v>
      </c>
      <c r="TT34" s="3">
        <v>0</v>
      </c>
      <c r="TU34" s="3">
        <v>0</v>
      </c>
      <c r="TV34" s="3">
        <v>0</v>
      </c>
      <c r="TW34" s="3">
        <v>0</v>
      </c>
      <c r="TX34" s="3">
        <v>0</v>
      </c>
      <c r="TY34" s="3">
        <v>0</v>
      </c>
      <c r="TZ34" s="3">
        <v>0</v>
      </c>
      <c r="UA34" s="3" t="s">
        <v>85</v>
      </c>
      <c r="UB34"/>
      <c r="UC34" s="3">
        <v>2</v>
      </c>
      <c r="UD34" s="19"/>
    </row>
    <row r="35" spans="1:550" x14ac:dyDescent="0.35">
      <c r="A35" s="23"/>
      <c r="B35" s="70">
        <v>44</v>
      </c>
      <c r="C35" s="3">
        <v>3</v>
      </c>
      <c r="F35" s="1">
        <v>793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</v>
      </c>
      <c r="BR35" s="3">
        <v>0</v>
      </c>
      <c r="BS35" s="3">
        <v>0</v>
      </c>
      <c r="BT35" s="3">
        <v>0</v>
      </c>
      <c r="BU35" s="3">
        <v>0</v>
      </c>
      <c r="BV35" s="3">
        <v>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7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 t="s">
        <v>85</v>
      </c>
      <c r="DE35" s="3">
        <v>1</v>
      </c>
      <c r="DF35" s="19"/>
      <c r="DG35" s="23"/>
      <c r="DH35" s="75">
        <v>82</v>
      </c>
      <c r="DI35" s="75">
        <v>4</v>
      </c>
      <c r="DK35" s="54" t="s">
        <v>430</v>
      </c>
      <c r="DL35" s="1">
        <v>746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2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3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1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2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 t="s">
        <v>31</v>
      </c>
      <c r="HJ35"/>
      <c r="HK35" s="3">
        <v>1</v>
      </c>
      <c r="HL35" s="19"/>
      <c r="HM35" s="23"/>
      <c r="HN35" s="75">
        <v>62</v>
      </c>
      <c r="HO35" s="75">
        <v>7</v>
      </c>
      <c r="HQ35" s="1">
        <v>62</v>
      </c>
      <c r="HR35" s="1">
        <v>773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1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1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2</v>
      </c>
      <c r="LO35" s="3" t="s">
        <v>85</v>
      </c>
      <c r="LP35"/>
      <c r="LQ35" s="3">
        <v>1</v>
      </c>
      <c r="LR35" s="19"/>
      <c r="LS35" s="23"/>
      <c r="LT35" s="75">
        <v>64</v>
      </c>
      <c r="LU35" s="75">
        <v>8</v>
      </c>
      <c r="LW35" s="1">
        <v>64</v>
      </c>
      <c r="LX35" s="1">
        <v>704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1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3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3</v>
      </c>
      <c r="OH35" s="3">
        <v>0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0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3">
        <v>0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0</v>
      </c>
      <c r="PN35" s="3">
        <v>0</v>
      </c>
      <c r="PO35" s="3">
        <v>0</v>
      </c>
      <c r="PP35" s="3">
        <v>0</v>
      </c>
      <c r="PQ35" s="3">
        <v>0</v>
      </c>
      <c r="PR35" s="3">
        <v>0</v>
      </c>
      <c r="PS35" s="3">
        <v>0</v>
      </c>
      <c r="PT35" s="3">
        <v>0</v>
      </c>
      <c r="PU35" s="3" t="s">
        <v>126</v>
      </c>
      <c r="PV35"/>
      <c r="PW35" s="3">
        <v>3</v>
      </c>
      <c r="PX35" s="19"/>
      <c r="PY35" s="23"/>
      <c r="PZ35" s="75">
        <v>163</v>
      </c>
      <c r="QA35" s="75">
        <v>10</v>
      </c>
      <c r="QC35" s="1">
        <v>163</v>
      </c>
      <c r="QD35" s="1">
        <v>816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0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</v>
      </c>
      <c r="QY35" s="3">
        <v>0</v>
      </c>
      <c r="QZ35" s="3">
        <v>0</v>
      </c>
      <c r="RA35" s="3">
        <v>0</v>
      </c>
      <c r="RB35" s="3">
        <v>0</v>
      </c>
      <c r="RC35" s="3">
        <v>0</v>
      </c>
      <c r="RD35" s="3">
        <v>0</v>
      </c>
      <c r="RE35" s="3">
        <v>0</v>
      </c>
      <c r="RF35" s="3">
        <v>0</v>
      </c>
      <c r="RG35" s="3">
        <v>1</v>
      </c>
      <c r="RH35" s="3">
        <v>0</v>
      </c>
      <c r="RI35" s="3">
        <v>0</v>
      </c>
      <c r="RJ35" s="3">
        <v>0</v>
      </c>
      <c r="RK35" s="3">
        <v>0</v>
      </c>
      <c r="RL35" s="3">
        <v>0</v>
      </c>
      <c r="RM35" s="3">
        <v>0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0</v>
      </c>
      <c r="RU35" s="3">
        <v>0</v>
      </c>
      <c r="RV35" s="3">
        <v>0</v>
      </c>
      <c r="RW35" s="3">
        <v>0</v>
      </c>
      <c r="RX35" s="3">
        <v>0</v>
      </c>
      <c r="RY35" s="3">
        <v>0</v>
      </c>
      <c r="RZ35" s="3">
        <v>0</v>
      </c>
      <c r="SA35" s="3">
        <v>0</v>
      </c>
      <c r="SB35" s="3">
        <v>0</v>
      </c>
      <c r="SC35" s="3">
        <v>0</v>
      </c>
      <c r="SD35" s="3">
        <v>0</v>
      </c>
      <c r="SE35" s="3">
        <v>0</v>
      </c>
      <c r="SF35" s="3">
        <v>0</v>
      </c>
      <c r="SG35" s="3">
        <v>0</v>
      </c>
      <c r="SH35" s="3">
        <v>0</v>
      </c>
      <c r="SI35" s="3">
        <v>0</v>
      </c>
      <c r="SJ35" s="3">
        <v>0</v>
      </c>
      <c r="SK35" s="3">
        <v>0</v>
      </c>
      <c r="SL35" s="3">
        <v>0</v>
      </c>
      <c r="SM35" s="3">
        <v>0</v>
      </c>
      <c r="SN35" s="3">
        <v>0</v>
      </c>
      <c r="SO35" s="3">
        <v>0</v>
      </c>
      <c r="SP35" s="3">
        <v>0</v>
      </c>
      <c r="SQ35" s="3">
        <v>0</v>
      </c>
      <c r="SR35" s="3">
        <v>0</v>
      </c>
      <c r="SS35" s="3">
        <v>0</v>
      </c>
      <c r="ST35" s="3">
        <v>0</v>
      </c>
      <c r="SU35" s="3">
        <v>0</v>
      </c>
      <c r="SV35" s="3">
        <v>0</v>
      </c>
      <c r="SW35" s="3">
        <v>0</v>
      </c>
      <c r="SX35" s="3">
        <v>0</v>
      </c>
      <c r="SY35" s="3">
        <v>0</v>
      </c>
      <c r="SZ35" s="3">
        <v>0</v>
      </c>
      <c r="TA35" s="3">
        <v>0</v>
      </c>
      <c r="TB35" s="3">
        <v>0</v>
      </c>
      <c r="TC35" s="3">
        <v>0</v>
      </c>
      <c r="TD35" s="3">
        <v>0</v>
      </c>
      <c r="TE35" s="3">
        <v>1</v>
      </c>
      <c r="TF35" s="3">
        <v>0</v>
      </c>
      <c r="TG35" s="3">
        <v>0</v>
      </c>
      <c r="TH35" s="3">
        <v>0</v>
      </c>
      <c r="TI35" s="3">
        <v>0</v>
      </c>
      <c r="TJ35" s="3">
        <v>0</v>
      </c>
      <c r="TK35" s="3">
        <v>0</v>
      </c>
      <c r="TL35" s="3">
        <v>0</v>
      </c>
      <c r="TM35" s="3">
        <v>0</v>
      </c>
      <c r="TN35" s="3">
        <v>0</v>
      </c>
      <c r="TO35" s="3">
        <v>0</v>
      </c>
      <c r="TP35" s="3">
        <v>0</v>
      </c>
      <c r="TQ35" s="3">
        <v>0</v>
      </c>
      <c r="TR35" s="3">
        <v>0</v>
      </c>
      <c r="TS35" s="3">
        <v>3</v>
      </c>
      <c r="TT35" s="3">
        <v>0</v>
      </c>
      <c r="TU35" s="3">
        <v>0</v>
      </c>
      <c r="TV35" s="3">
        <v>0</v>
      </c>
      <c r="TW35" s="3">
        <v>0</v>
      </c>
      <c r="TX35" s="3">
        <v>0</v>
      </c>
      <c r="TY35" s="3">
        <v>0</v>
      </c>
      <c r="TZ35" s="3">
        <v>0</v>
      </c>
      <c r="UA35" s="3" t="s">
        <v>31</v>
      </c>
      <c r="UB35"/>
      <c r="UC35" s="3">
        <v>2</v>
      </c>
      <c r="UD35" s="19"/>
    </row>
    <row r="36" spans="1:550" x14ac:dyDescent="0.35">
      <c r="A36" s="23"/>
      <c r="B36" s="70">
        <v>89</v>
      </c>
      <c r="C36" s="3">
        <v>3</v>
      </c>
      <c r="F36" s="1">
        <v>794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3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3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 t="s">
        <v>126</v>
      </c>
      <c r="DE36" s="3">
        <v>2</v>
      </c>
      <c r="DF36" s="19"/>
      <c r="DG36" s="23"/>
      <c r="DH36" s="75">
        <v>99</v>
      </c>
      <c r="DI36" s="75">
        <v>2</v>
      </c>
      <c r="DK36" s="54" t="s">
        <v>431</v>
      </c>
      <c r="DL36" s="1">
        <v>750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2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1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 t="s">
        <v>32</v>
      </c>
      <c r="HJ36"/>
      <c r="HK36" s="3">
        <v>1</v>
      </c>
      <c r="HL36" s="19"/>
      <c r="HM36" s="23"/>
      <c r="HN36" s="75">
        <v>133</v>
      </c>
      <c r="HO36" s="75">
        <v>5</v>
      </c>
      <c r="HQ36" s="1">
        <v>132</v>
      </c>
      <c r="HR36" s="1">
        <v>775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1</v>
      </c>
      <c r="IP36" s="3">
        <v>1</v>
      </c>
      <c r="IQ36" s="3">
        <v>0</v>
      </c>
      <c r="IR36" s="3">
        <v>0</v>
      </c>
      <c r="IS36" s="3">
        <v>0</v>
      </c>
      <c r="IT36" s="3">
        <v>2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 t="s">
        <v>32</v>
      </c>
      <c r="LP36"/>
      <c r="LQ36" s="3">
        <v>1</v>
      </c>
      <c r="LR36" s="19"/>
      <c r="LS36" s="23"/>
      <c r="LT36" s="75">
        <v>37</v>
      </c>
      <c r="LU36" s="75">
        <v>10</v>
      </c>
      <c r="LW36" s="1">
        <v>37</v>
      </c>
      <c r="LX36" s="1">
        <v>715</v>
      </c>
      <c r="LY36" s="3">
        <v>0</v>
      </c>
      <c r="LZ36" s="3">
        <v>0</v>
      </c>
      <c r="MA36" s="3">
        <v>0</v>
      </c>
      <c r="MB36" s="3">
        <v>3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1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1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1</v>
      </c>
      <c r="PT36" s="3">
        <v>0</v>
      </c>
      <c r="PU36" s="3" t="s">
        <v>32</v>
      </c>
      <c r="PV36"/>
      <c r="PW36" s="3">
        <v>1</v>
      </c>
      <c r="PX36" s="19"/>
      <c r="PY36" s="23"/>
      <c r="PZ36" s="75">
        <v>100</v>
      </c>
      <c r="QA36" s="75">
        <v>9</v>
      </c>
      <c r="QC36" s="1">
        <v>100</v>
      </c>
      <c r="QD36" s="1">
        <v>821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1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2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1</v>
      </c>
      <c r="TG36" s="3">
        <v>0</v>
      </c>
      <c r="TH36" s="3">
        <v>0</v>
      </c>
      <c r="TI36" s="3">
        <v>0</v>
      </c>
      <c r="TJ36" s="3">
        <v>0</v>
      </c>
      <c r="TK36" s="3">
        <v>1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1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 t="s">
        <v>31</v>
      </c>
      <c r="UB36"/>
      <c r="UC36" s="3">
        <v>1</v>
      </c>
      <c r="UD36" s="19"/>
    </row>
    <row r="37" spans="1:550" x14ac:dyDescent="0.35">
      <c r="A37" s="23"/>
      <c r="B37" s="70">
        <v>55</v>
      </c>
      <c r="C37" s="3">
        <v>4</v>
      </c>
      <c r="F37" s="1">
        <v>798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7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 t="s">
        <v>85</v>
      </c>
      <c r="DE37" s="3">
        <v>2</v>
      </c>
      <c r="DF37" s="19"/>
      <c r="DG37" s="23"/>
      <c r="DH37" s="75">
        <v>120</v>
      </c>
      <c r="DI37" s="75">
        <v>8</v>
      </c>
      <c r="DK37" s="54" t="s">
        <v>432</v>
      </c>
      <c r="DL37" s="1">
        <v>752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2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1</v>
      </c>
      <c r="GX37" s="3">
        <v>0</v>
      </c>
      <c r="GY37" s="3">
        <v>1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1</v>
      </c>
      <c r="HF37" s="3">
        <v>0</v>
      </c>
      <c r="HG37" s="3">
        <v>0</v>
      </c>
      <c r="HH37" s="3">
        <v>0</v>
      </c>
      <c r="HI37" s="3" t="s">
        <v>33</v>
      </c>
      <c r="HJ37"/>
      <c r="HK37" s="3">
        <v>1</v>
      </c>
      <c r="HL37" s="19"/>
      <c r="HM37" s="23"/>
      <c r="HN37" s="75">
        <v>106</v>
      </c>
      <c r="HO37" s="75">
        <v>5</v>
      </c>
      <c r="HQ37" s="1">
        <v>105</v>
      </c>
      <c r="HR37" s="1">
        <v>779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1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1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 t="s">
        <v>126</v>
      </c>
      <c r="LP37"/>
      <c r="LQ37" s="3">
        <v>1</v>
      </c>
      <c r="LR37" s="19"/>
      <c r="LS37" s="23"/>
      <c r="LT37" s="75">
        <v>12</v>
      </c>
      <c r="LU37" s="75">
        <v>1</v>
      </c>
      <c r="LW37" s="1">
        <v>11</v>
      </c>
      <c r="LX37" s="1">
        <v>722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1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1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1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2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5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 t="s">
        <v>33</v>
      </c>
      <c r="PV37"/>
      <c r="PW37" s="3">
        <v>1</v>
      </c>
      <c r="PX37" s="19"/>
      <c r="PY37" s="23"/>
      <c r="PZ37" s="75">
        <v>3</v>
      </c>
      <c r="QA37" s="75">
        <v>4</v>
      </c>
      <c r="QC37" s="1">
        <v>2</v>
      </c>
      <c r="QD37" s="1">
        <v>827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1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1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1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 t="s">
        <v>33</v>
      </c>
      <c r="UB37"/>
      <c r="UC37" s="3">
        <v>1</v>
      </c>
      <c r="UD37" s="19"/>
    </row>
    <row r="38" spans="1:550" x14ac:dyDescent="0.35">
      <c r="A38" s="23"/>
      <c r="B38" s="70">
        <v>75</v>
      </c>
      <c r="C38" s="3">
        <v>1</v>
      </c>
      <c r="F38" s="1">
        <v>818</v>
      </c>
      <c r="G38" s="3">
        <v>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  <c r="AJ38" s="3">
        <v>3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2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2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5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1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3</v>
      </c>
      <c r="CY38" s="3">
        <v>0</v>
      </c>
      <c r="CZ38" s="3">
        <v>0</v>
      </c>
      <c r="DA38" s="3">
        <v>0</v>
      </c>
      <c r="DB38" s="3">
        <v>0</v>
      </c>
      <c r="DC38" s="3" t="s">
        <v>85</v>
      </c>
      <c r="DE38" s="3">
        <v>1</v>
      </c>
      <c r="DF38" s="19"/>
      <c r="DG38" s="23"/>
      <c r="DH38" s="75">
        <v>83</v>
      </c>
      <c r="DI38" s="75">
        <v>5</v>
      </c>
      <c r="DK38" s="54" t="s">
        <v>433</v>
      </c>
      <c r="DL38" s="1">
        <v>753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3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1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2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 t="s">
        <v>85</v>
      </c>
      <c r="HJ38"/>
      <c r="HK38" s="3">
        <v>1</v>
      </c>
      <c r="HL38" s="19"/>
      <c r="HM38" s="23"/>
      <c r="HN38" s="75">
        <v>14</v>
      </c>
      <c r="HO38" s="75">
        <v>8</v>
      </c>
      <c r="HQ38" s="1">
        <v>13</v>
      </c>
      <c r="HR38" s="1">
        <v>783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1</v>
      </c>
      <c r="KL38" s="3">
        <v>0</v>
      </c>
      <c r="KM38" s="3">
        <v>0</v>
      </c>
      <c r="KN38" s="3">
        <v>0</v>
      </c>
      <c r="KO38" s="3">
        <v>0</v>
      </c>
      <c r="KP38" s="3">
        <v>3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 t="s">
        <v>85</v>
      </c>
      <c r="LP38"/>
      <c r="LQ38" s="3">
        <v>3</v>
      </c>
      <c r="LR38" s="19"/>
      <c r="LS38" s="23"/>
      <c r="LT38" s="75">
        <v>126</v>
      </c>
      <c r="LU38" s="75">
        <v>1</v>
      </c>
      <c r="LW38" s="1">
        <v>126</v>
      </c>
      <c r="LX38" s="1">
        <v>735</v>
      </c>
      <c r="LY38" s="3">
        <v>0</v>
      </c>
      <c r="LZ38" s="3">
        <v>0</v>
      </c>
      <c r="MA38" s="3">
        <v>0</v>
      </c>
      <c r="MB38" s="3">
        <v>1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4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</v>
      </c>
      <c r="OM38" s="3">
        <v>0</v>
      </c>
      <c r="ON38" s="3">
        <v>0</v>
      </c>
      <c r="OO38" s="3">
        <v>0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0</v>
      </c>
      <c r="OW38" s="3">
        <v>0</v>
      </c>
      <c r="OX38" s="3">
        <v>0</v>
      </c>
      <c r="OY38" s="3">
        <v>2</v>
      </c>
      <c r="OZ38" s="3">
        <v>0</v>
      </c>
      <c r="PA38" s="3">
        <v>0</v>
      </c>
      <c r="PB38" s="3">
        <v>0</v>
      </c>
      <c r="PC38" s="3">
        <v>0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0</v>
      </c>
      <c r="PK38" s="3">
        <v>0</v>
      </c>
      <c r="PL38" s="3">
        <v>0</v>
      </c>
      <c r="PM38" s="3">
        <v>0</v>
      </c>
      <c r="PN38" s="3">
        <v>0</v>
      </c>
      <c r="PO38" s="3">
        <v>0</v>
      </c>
      <c r="PP38" s="3">
        <v>0</v>
      </c>
      <c r="PQ38" s="3">
        <v>0</v>
      </c>
      <c r="PR38" s="3">
        <v>1</v>
      </c>
      <c r="PS38" s="3">
        <v>0</v>
      </c>
      <c r="PT38" s="3">
        <v>0</v>
      </c>
      <c r="PU38" s="3" t="s">
        <v>32</v>
      </c>
      <c r="PV38"/>
      <c r="PW38" s="3">
        <v>1</v>
      </c>
      <c r="PX38" s="19"/>
      <c r="PY38" s="23"/>
      <c r="PZ38" s="75">
        <v>59</v>
      </c>
      <c r="QA38" s="75">
        <v>6</v>
      </c>
      <c r="QC38" s="1">
        <v>58</v>
      </c>
      <c r="QD38" s="1">
        <v>828</v>
      </c>
      <c r="QE38" s="3">
        <v>0</v>
      </c>
      <c r="QF38" s="3">
        <v>0</v>
      </c>
      <c r="QG38" s="3">
        <v>0</v>
      </c>
      <c r="QH38" s="3">
        <v>0</v>
      </c>
      <c r="QI38" s="3">
        <v>0</v>
      </c>
      <c r="QJ38" s="3">
        <v>0</v>
      </c>
      <c r="QK38" s="3">
        <v>0</v>
      </c>
      <c r="QL38" s="3">
        <v>0</v>
      </c>
      <c r="QM38" s="3">
        <v>0</v>
      </c>
      <c r="QN38" s="3">
        <v>0</v>
      </c>
      <c r="QO38" s="3">
        <v>0</v>
      </c>
      <c r="QP38" s="3">
        <v>0</v>
      </c>
      <c r="QQ38" s="3">
        <v>0</v>
      </c>
      <c r="QR38" s="3">
        <v>0</v>
      </c>
      <c r="QS38" s="3">
        <v>0</v>
      </c>
      <c r="QT38" s="3">
        <v>0</v>
      </c>
      <c r="QU38" s="3">
        <v>0</v>
      </c>
      <c r="QV38" s="3">
        <v>0</v>
      </c>
      <c r="QW38" s="3">
        <v>0</v>
      </c>
      <c r="QX38" s="3">
        <v>0</v>
      </c>
      <c r="QY38" s="3">
        <v>0</v>
      </c>
      <c r="QZ38" s="3">
        <v>0</v>
      </c>
      <c r="RA38" s="3">
        <v>0</v>
      </c>
      <c r="RB38" s="3">
        <v>0</v>
      </c>
      <c r="RC38" s="3">
        <v>0</v>
      </c>
      <c r="RD38" s="3">
        <v>0</v>
      </c>
      <c r="RE38" s="3">
        <v>0</v>
      </c>
      <c r="RF38" s="3">
        <v>2</v>
      </c>
      <c r="RG38" s="3">
        <v>0</v>
      </c>
      <c r="RH38" s="3">
        <v>0</v>
      </c>
      <c r="RI38" s="3">
        <v>0</v>
      </c>
      <c r="RJ38" s="3">
        <v>0</v>
      </c>
      <c r="RK38" s="3">
        <v>0</v>
      </c>
      <c r="RL38" s="3">
        <v>0</v>
      </c>
      <c r="RM38" s="3">
        <v>0</v>
      </c>
      <c r="RN38" s="3">
        <v>0</v>
      </c>
      <c r="RO38" s="3">
        <v>0</v>
      </c>
      <c r="RP38" s="3">
        <v>0</v>
      </c>
      <c r="RQ38" s="3">
        <v>0</v>
      </c>
      <c r="RR38" s="3">
        <v>0</v>
      </c>
      <c r="RS38" s="3">
        <v>0</v>
      </c>
      <c r="RT38" s="3">
        <v>0</v>
      </c>
      <c r="RU38" s="3">
        <v>0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0</v>
      </c>
      <c r="SB38" s="3">
        <v>0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0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0</v>
      </c>
      <c r="SP38" s="3">
        <v>0</v>
      </c>
      <c r="SQ38" s="3">
        <v>0</v>
      </c>
      <c r="SR38" s="3">
        <v>0</v>
      </c>
      <c r="SS38" s="3">
        <v>0</v>
      </c>
      <c r="ST38" s="3">
        <v>0</v>
      </c>
      <c r="SU38" s="3">
        <v>2</v>
      </c>
      <c r="SV38" s="3">
        <v>0</v>
      </c>
      <c r="SW38" s="3">
        <v>0</v>
      </c>
      <c r="SX38" s="3">
        <v>0</v>
      </c>
      <c r="SY38" s="3">
        <v>0</v>
      </c>
      <c r="SZ38" s="3">
        <v>0</v>
      </c>
      <c r="TA38" s="3">
        <v>0</v>
      </c>
      <c r="TB38" s="3">
        <v>0</v>
      </c>
      <c r="TC38" s="3">
        <v>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0</v>
      </c>
      <c r="TJ38" s="3">
        <v>0</v>
      </c>
      <c r="TK38" s="3">
        <v>0</v>
      </c>
      <c r="TL38" s="3">
        <v>0</v>
      </c>
      <c r="TM38" s="3">
        <v>0</v>
      </c>
      <c r="TN38" s="3">
        <v>0</v>
      </c>
      <c r="TO38" s="3">
        <v>0</v>
      </c>
      <c r="TP38" s="3">
        <v>0</v>
      </c>
      <c r="TQ38" s="3">
        <v>0</v>
      </c>
      <c r="TR38" s="3">
        <v>0</v>
      </c>
      <c r="TS38" s="3">
        <v>0</v>
      </c>
      <c r="TT38" s="3">
        <v>1</v>
      </c>
      <c r="TU38" s="3">
        <v>0</v>
      </c>
      <c r="TV38" s="3">
        <v>0</v>
      </c>
      <c r="TW38" s="3">
        <v>0</v>
      </c>
      <c r="TX38" s="3">
        <v>0</v>
      </c>
      <c r="TY38" s="3">
        <v>0</v>
      </c>
      <c r="TZ38" s="3">
        <v>0</v>
      </c>
      <c r="UA38" s="3" t="s">
        <v>85</v>
      </c>
      <c r="UB38"/>
      <c r="UC38" s="3">
        <v>1</v>
      </c>
      <c r="UD38" s="19"/>
    </row>
    <row r="39" spans="1:550" x14ac:dyDescent="0.35">
      <c r="A39" s="23"/>
      <c r="B39" s="70">
        <v>4</v>
      </c>
      <c r="C39" s="3">
        <v>1</v>
      </c>
      <c r="F39" s="1">
        <v>833</v>
      </c>
      <c r="G39" s="3">
        <v>0</v>
      </c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2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7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 t="s">
        <v>85</v>
      </c>
      <c r="DE39" s="3">
        <v>1</v>
      </c>
      <c r="DF39" s="19"/>
      <c r="DG39" s="23"/>
      <c r="DH39" s="75">
        <v>118</v>
      </c>
      <c r="DI39" s="75">
        <v>9</v>
      </c>
      <c r="DK39" s="54" t="s">
        <v>434</v>
      </c>
      <c r="DL39" s="1">
        <v>758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4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2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 t="s">
        <v>85</v>
      </c>
      <c r="HJ39"/>
      <c r="HK39" s="3">
        <v>2</v>
      </c>
      <c r="HL39" s="19"/>
      <c r="HM39" s="23"/>
      <c r="HN39" s="75">
        <v>153</v>
      </c>
      <c r="HO39" s="75">
        <v>3</v>
      </c>
      <c r="HQ39" s="1">
        <v>153</v>
      </c>
      <c r="HR39" s="1">
        <v>784</v>
      </c>
      <c r="HS39" s="3">
        <v>0</v>
      </c>
      <c r="HT39" s="3">
        <v>0</v>
      </c>
      <c r="HU39" s="3">
        <v>1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1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 t="s">
        <v>126</v>
      </c>
      <c r="LP39"/>
      <c r="LQ39" s="3">
        <v>8</v>
      </c>
      <c r="LR39" s="19"/>
      <c r="LS39" s="23"/>
      <c r="LT39" s="75">
        <v>41</v>
      </c>
      <c r="LU39" s="75">
        <v>3</v>
      </c>
      <c r="LW39" s="1">
        <v>41</v>
      </c>
      <c r="LX39" s="1">
        <v>743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2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1</v>
      </c>
      <c r="MQ39" s="3">
        <v>0</v>
      </c>
      <c r="MR39" s="3">
        <v>0</v>
      </c>
      <c r="MS39" s="3">
        <v>0</v>
      </c>
      <c r="MT39" s="3">
        <v>0</v>
      </c>
      <c r="MU39" s="3">
        <v>2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1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1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0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0</v>
      </c>
      <c r="PT39" s="3">
        <v>0</v>
      </c>
      <c r="PU39" s="3" t="s">
        <v>85</v>
      </c>
      <c r="PV39"/>
      <c r="PW39" s="3">
        <v>2</v>
      </c>
      <c r="PX39" s="19"/>
      <c r="PY39" s="23"/>
      <c r="PZ39" s="75">
        <v>136</v>
      </c>
      <c r="QA39" s="75">
        <v>2</v>
      </c>
      <c r="QC39" s="1">
        <v>136</v>
      </c>
      <c r="QD39" s="1">
        <v>829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1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1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0</v>
      </c>
      <c r="RO39" s="3">
        <v>0</v>
      </c>
      <c r="RP39" s="3">
        <v>0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0</v>
      </c>
      <c r="RY39" s="3">
        <v>0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0</v>
      </c>
      <c r="SQ39" s="3">
        <v>0</v>
      </c>
      <c r="SR39" s="3">
        <v>0</v>
      </c>
      <c r="SS39" s="3">
        <v>0</v>
      </c>
      <c r="ST39" s="3">
        <v>0</v>
      </c>
      <c r="SU39" s="3">
        <v>1</v>
      </c>
      <c r="SV39" s="3">
        <v>0</v>
      </c>
      <c r="SW39" s="3">
        <v>0</v>
      </c>
      <c r="SX39" s="3">
        <v>0</v>
      </c>
      <c r="SY39" s="3">
        <v>0</v>
      </c>
      <c r="SZ39" s="3">
        <v>0</v>
      </c>
      <c r="TA39" s="3">
        <v>0</v>
      </c>
      <c r="TB39" s="3">
        <v>0</v>
      </c>
      <c r="TC39" s="3">
        <v>0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0</v>
      </c>
      <c r="TJ39" s="3">
        <v>0</v>
      </c>
      <c r="TK39" s="3">
        <v>0</v>
      </c>
      <c r="TL39" s="3">
        <v>0</v>
      </c>
      <c r="TM39" s="3">
        <v>0</v>
      </c>
      <c r="TN39" s="3">
        <v>0</v>
      </c>
      <c r="TO39" s="3">
        <v>0</v>
      </c>
      <c r="TP39" s="3">
        <v>0</v>
      </c>
      <c r="TQ39" s="3">
        <v>0</v>
      </c>
      <c r="TR39" s="3">
        <v>0</v>
      </c>
      <c r="TS39" s="3">
        <v>0</v>
      </c>
      <c r="TT39" s="3">
        <v>1</v>
      </c>
      <c r="TU39" s="3">
        <v>0</v>
      </c>
      <c r="TV39" s="3">
        <v>0</v>
      </c>
      <c r="TW39" s="3">
        <v>0</v>
      </c>
      <c r="TX39" s="3">
        <v>0</v>
      </c>
      <c r="TY39" s="3">
        <v>0</v>
      </c>
      <c r="TZ39" s="3">
        <v>0</v>
      </c>
      <c r="UA39" s="3" t="s">
        <v>126</v>
      </c>
      <c r="UB39"/>
      <c r="UC39" s="3">
        <v>2</v>
      </c>
      <c r="UD39" s="19"/>
    </row>
    <row r="40" spans="1:550" x14ac:dyDescent="0.35">
      <c r="A40" s="23"/>
      <c r="B40" s="70">
        <v>80</v>
      </c>
      <c r="C40" s="3">
        <v>3</v>
      </c>
      <c r="F40" s="1">
        <v>848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3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6</v>
      </c>
      <c r="CS40" s="3">
        <v>0</v>
      </c>
      <c r="CT40" s="3">
        <v>0</v>
      </c>
      <c r="CU40" s="3">
        <v>0</v>
      </c>
      <c r="CV40" s="3">
        <v>4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 t="s">
        <v>85</v>
      </c>
      <c r="DE40" s="3">
        <v>1</v>
      </c>
      <c r="DF40" s="19"/>
      <c r="DG40" s="23"/>
      <c r="DH40" s="75">
        <v>143</v>
      </c>
      <c r="DI40" s="75">
        <v>8</v>
      </c>
      <c r="DK40" s="54" t="s">
        <v>435</v>
      </c>
      <c r="DL40" s="1">
        <v>760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1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1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1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2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 t="s">
        <v>32</v>
      </c>
      <c r="HJ40"/>
      <c r="HK40" s="3">
        <v>1</v>
      </c>
      <c r="HL40" s="19"/>
      <c r="HM40" s="23"/>
      <c r="HN40" s="75">
        <v>74</v>
      </c>
      <c r="HO40" s="75">
        <v>5</v>
      </c>
      <c r="HQ40" s="1">
        <v>74</v>
      </c>
      <c r="HR40" s="1">
        <v>785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1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1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3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 t="s">
        <v>32</v>
      </c>
      <c r="LP40"/>
      <c r="LQ40" s="3">
        <v>1</v>
      </c>
      <c r="LR40" s="19"/>
      <c r="LS40" s="23"/>
      <c r="LT40" s="75">
        <v>8</v>
      </c>
      <c r="LU40" s="75">
        <v>2</v>
      </c>
      <c r="LW40" s="1">
        <v>7</v>
      </c>
      <c r="LX40" s="1">
        <v>748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1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2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0</v>
      </c>
      <c r="OO40" s="3">
        <v>0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3">
        <v>0</v>
      </c>
      <c r="OW40" s="3">
        <v>0</v>
      </c>
      <c r="OX40" s="3">
        <v>0</v>
      </c>
      <c r="OY40" s="3">
        <v>0</v>
      </c>
      <c r="OZ40" s="3">
        <v>0</v>
      </c>
      <c r="PA40" s="3">
        <v>0</v>
      </c>
      <c r="PB40" s="3">
        <v>2</v>
      </c>
      <c r="PC40" s="3">
        <v>0</v>
      </c>
      <c r="PD40" s="3">
        <v>0</v>
      </c>
      <c r="PE40" s="3">
        <v>0</v>
      </c>
      <c r="PF40" s="3">
        <v>1</v>
      </c>
      <c r="PG40" s="3">
        <v>0</v>
      </c>
      <c r="PH40" s="3">
        <v>0</v>
      </c>
      <c r="PI40" s="3">
        <v>0</v>
      </c>
      <c r="PJ40" s="3">
        <v>0</v>
      </c>
      <c r="PK40" s="3">
        <v>0</v>
      </c>
      <c r="PL40" s="3">
        <v>0</v>
      </c>
      <c r="PM40" s="3">
        <v>0</v>
      </c>
      <c r="PN40" s="3">
        <v>0</v>
      </c>
      <c r="PO40" s="3">
        <v>0</v>
      </c>
      <c r="PP40" s="3">
        <v>0</v>
      </c>
      <c r="PQ40" s="3">
        <v>0</v>
      </c>
      <c r="PR40" s="3">
        <v>0</v>
      </c>
      <c r="PS40" s="3">
        <v>0</v>
      </c>
      <c r="PT40" s="3">
        <v>0</v>
      </c>
      <c r="PU40" s="3" t="s">
        <v>85</v>
      </c>
      <c r="PV40"/>
      <c r="PW40" s="3">
        <v>1</v>
      </c>
      <c r="PX40" s="19"/>
      <c r="PY40" s="23"/>
      <c r="PZ40" s="75">
        <v>160</v>
      </c>
      <c r="QA40" s="75">
        <v>7</v>
      </c>
      <c r="QC40" s="1">
        <v>160</v>
      </c>
      <c r="QD40" s="1">
        <v>838</v>
      </c>
      <c r="QE40" s="3">
        <v>0</v>
      </c>
      <c r="QF40" s="3">
        <v>0</v>
      </c>
      <c r="QG40" s="3">
        <v>0</v>
      </c>
      <c r="QH40" s="3">
        <v>0</v>
      </c>
      <c r="QI40" s="3">
        <v>0</v>
      </c>
      <c r="QJ40" s="3">
        <v>0</v>
      </c>
      <c r="QK40" s="3">
        <v>0</v>
      </c>
      <c r="QL40" s="3">
        <v>0</v>
      </c>
      <c r="QM40" s="3">
        <v>0</v>
      </c>
      <c r="QN40" s="3">
        <v>0</v>
      </c>
      <c r="QO40" s="3">
        <v>0</v>
      </c>
      <c r="QP40" s="3">
        <v>0</v>
      </c>
      <c r="QQ40" s="3">
        <v>0</v>
      </c>
      <c r="QR40" s="3">
        <v>0</v>
      </c>
      <c r="QS40" s="3">
        <v>0</v>
      </c>
      <c r="QT40" s="3">
        <v>0</v>
      </c>
      <c r="QU40" s="3">
        <v>0</v>
      </c>
      <c r="QV40" s="3">
        <v>0</v>
      </c>
      <c r="QW40" s="3">
        <v>0</v>
      </c>
      <c r="QX40" s="3">
        <v>0</v>
      </c>
      <c r="QY40" s="3">
        <v>0</v>
      </c>
      <c r="QZ40" s="3">
        <v>0</v>
      </c>
      <c r="RA40" s="3">
        <v>0</v>
      </c>
      <c r="RB40" s="3">
        <v>0</v>
      </c>
      <c r="RC40" s="3">
        <v>0</v>
      </c>
      <c r="RD40" s="3">
        <v>0</v>
      </c>
      <c r="RE40" s="3">
        <v>0</v>
      </c>
      <c r="RF40" s="3">
        <v>0</v>
      </c>
      <c r="RG40" s="3">
        <v>0</v>
      </c>
      <c r="RH40" s="3">
        <v>0</v>
      </c>
      <c r="RI40" s="3">
        <v>0</v>
      </c>
      <c r="RJ40" s="3">
        <v>0</v>
      </c>
      <c r="RK40" s="3">
        <v>0</v>
      </c>
      <c r="RL40" s="3">
        <v>0</v>
      </c>
      <c r="RM40" s="3">
        <v>0</v>
      </c>
      <c r="RN40" s="3">
        <v>0</v>
      </c>
      <c r="RO40" s="3">
        <v>0</v>
      </c>
      <c r="RP40" s="3">
        <v>0</v>
      </c>
      <c r="RQ40" s="3">
        <v>0</v>
      </c>
      <c r="RR40" s="3">
        <v>1</v>
      </c>
      <c r="RS40" s="3">
        <v>0</v>
      </c>
      <c r="RT40" s="3">
        <v>0</v>
      </c>
      <c r="RU40" s="3">
        <v>0</v>
      </c>
      <c r="RV40" s="3">
        <v>0</v>
      </c>
      <c r="RW40" s="3">
        <v>0</v>
      </c>
      <c r="RX40" s="3">
        <v>0</v>
      </c>
      <c r="RY40" s="3">
        <v>0</v>
      </c>
      <c r="RZ40" s="3">
        <v>0</v>
      </c>
      <c r="SA40" s="3">
        <v>0</v>
      </c>
      <c r="SB40" s="3">
        <v>0</v>
      </c>
      <c r="SC40" s="3">
        <v>0</v>
      </c>
      <c r="SD40" s="3">
        <v>0</v>
      </c>
      <c r="SE40" s="3">
        <v>0</v>
      </c>
      <c r="SF40" s="3">
        <v>0</v>
      </c>
      <c r="SG40" s="3">
        <v>0</v>
      </c>
      <c r="SH40" s="3">
        <v>0</v>
      </c>
      <c r="SI40" s="3">
        <v>0</v>
      </c>
      <c r="SJ40" s="3">
        <v>2</v>
      </c>
      <c r="SK40" s="3">
        <v>0</v>
      </c>
      <c r="SL40" s="3">
        <v>0</v>
      </c>
      <c r="SM40" s="3">
        <v>0</v>
      </c>
      <c r="SN40" s="3">
        <v>0</v>
      </c>
      <c r="SO40" s="3">
        <v>0</v>
      </c>
      <c r="SP40" s="3">
        <v>1</v>
      </c>
      <c r="SQ40" s="3">
        <v>0</v>
      </c>
      <c r="SR40" s="3">
        <v>0</v>
      </c>
      <c r="SS40" s="3">
        <v>0</v>
      </c>
      <c r="ST40" s="3">
        <v>0</v>
      </c>
      <c r="SU40" s="3">
        <v>0</v>
      </c>
      <c r="SV40" s="3">
        <v>0</v>
      </c>
      <c r="SW40" s="3">
        <v>0</v>
      </c>
      <c r="SX40" s="3">
        <v>0</v>
      </c>
      <c r="SY40" s="3">
        <v>0</v>
      </c>
      <c r="SZ40" s="3">
        <v>0</v>
      </c>
      <c r="TA40" s="3">
        <v>0</v>
      </c>
      <c r="TB40" s="3">
        <v>0</v>
      </c>
      <c r="TC40" s="3">
        <v>0</v>
      </c>
      <c r="TD40" s="3">
        <v>0</v>
      </c>
      <c r="TE40" s="3">
        <v>0</v>
      </c>
      <c r="TF40" s="3">
        <v>1</v>
      </c>
      <c r="TG40" s="3">
        <v>0</v>
      </c>
      <c r="TH40" s="3">
        <v>0</v>
      </c>
      <c r="TI40" s="3">
        <v>0</v>
      </c>
      <c r="TJ40" s="3">
        <v>0</v>
      </c>
      <c r="TK40" s="3">
        <v>0</v>
      </c>
      <c r="TL40" s="3">
        <v>0</v>
      </c>
      <c r="TM40" s="3">
        <v>0</v>
      </c>
      <c r="TN40" s="3">
        <v>0</v>
      </c>
      <c r="TO40" s="3">
        <v>0</v>
      </c>
      <c r="TP40" s="3">
        <v>0</v>
      </c>
      <c r="TQ40" s="3">
        <v>0</v>
      </c>
      <c r="TR40" s="3">
        <v>0</v>
      </c>
      <c r="TS40" s="3">
        <v>0</v>
      </c>
      <c r="TT40" s="3">
        <v>0</v>
      </c>
      <c r="TU40" s="3">
        <v>0</v>
      </c>
      <c r="TV40" s="3">
        <v>0</v>
      </c>
      <c r="TW40" s="3">
        <v>0</v>
      </c>
      <c r="TX40" s="3">
        <v>0</v>
      </c>
      <c r="TY40" s="3">
        <v>0</v>
      </c>
      <c r="TZ40" s="3">
        <v>0</v>
      </c>
      <c r="UA40" s="3" t="s">
        <v>85</v>
      </c>
      <c r="UB40"/>
      <c r="UC40" s="3">
        <v>1</v>
      </c>
      <c r="UD40" s="19"/>
    </row>
    <row r="41" spans="1:550" x14ac:dyDescent="0.35">
      <c r="A41" s="23"/>
      <c r="B41" s="70">
        <v>31</v>
      </c>
      <c r="C41" s="3">
        <v>2</v>
      </c>
      <c r="F41" s="1">
        <v>858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3</v>
      </c>
      <c r="AU41" s="3">
        <v>0</v>
      </c>
      <c r="AV41" s="3">
        <v>0</v>
      </c>
      <c r="AW41" s="3">
        <v>0</v>
      </c>
      <c r="AX41" s="3">
        <v>0</v>
      </c>
      <c r="AY41" s="3">
        <v>3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8</v>
      </c>
      <c r="BR41" s="3">
        <v>0</v>
      </c>
      <c r="BS41" s="3">
        <v>0</v>
      </c>
      <c r="BT41" s="3">
        <v>0</v>
      </c>
      <c r="BU41" s="3">
        <v>0</v>
      </c>
      <c r="BV41" s="3">
        <v>5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3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 t="s">
        <v>85</v>
      </c>
      <c r="DE41" s="3">
        <v>1</v>
      </c>
      <c r="DF41" s="19"/>
      <c r="DG41" s="23"/>
      <c r="DH41" s="75">
        <v>163</v>
      </c>
      <c r="DI41" s="75">
        <v>9</v>
      </c>
      <c r="DK41" s="54" t="s">
        <v>436</v>
      </c>
      <c r="DL41" s="1">
        <v>763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1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1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3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 t="s">
        <v>85</v>
      </c>
      <c r="HJ41"/>
      <c r="HK41" s="3">
        <v>1</v>
      </c>
      <c r="HL41" s="19"/>
      <c r="HM41" s="23"/>
      <c r="HN41" s="75">
        <v>173</v>
      </c>
      <c r="HO41" s="75">
        <v>4</v>
      </c>
      <c r="HQ41" s="1">
        <v>173</v>
      </c>
      <c r="HR41" s="1">
        <v>803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1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1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6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 t="s">
        <v>85</v>
      </c>
      <c r="LP41"/>
      <c r="LQ41" s="3">
        <v>1</v>
      </c>
      <c r="LR41" s="19"/>
      <c r="LS41" s="23"/>
      <c r="LT41" s="75">
        <v>24</v>
      </c>
      <c r="LU41" s="75">
        <v>10</v>
      </c>
      <c r="LW41" s="1">
        <v>23</v>
      </c>
      <c r="LX41" s="1">
        <v>750</v>
      </c>
      <c r="LY41" s="3">
        <v>0</v>
      </c>
      <c r="LZ41" s="3">
        <v>0</v>
      </c>
      <c r="MA41" s="3">
        <v>0</v>
      </c>
      <c r="MB41" s="3">
        <v>0</v>
      </c>
      <c r="MC41" s="3">
        <v>2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1</v>
      </c>
      <c r="MQ41" s="3">
        <v>0</v>
      </c>
      <c r="MR41" s="3">
        <v>1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0</v>
      </c>
      <c r="OF41" s="3">
        <v>0</v>
      </c>
      <c r="OG41" s="3">
        <v>1</v>
      </c>
      <c r="OH41" s="3">
        <v>0</v>
      </c>
      <c r="OI41" s="3">
        <v>0</v>
      </c>
      <c r="OJ41" s="3">
        <v>0</v>
      </c>
      <c r="OK41" s="3">
        <v>0</v>
      </c>
      <c r="OL41" s="3">
        <v>0</v>
      </c>
      <c r="OM41" s="3">
        <v>0</v>
      </c>
      <c r="ON41" s="3">
        <v>0</v>
      </c>
      <c r="OO41" s="3">
        <v>0</v>
      </c>
      <c r="OP41" s="3">
        <v>0</v>
      </c>
      <c r="OQ41" s="3">
        <v>0</v>
      </c>
      <c r="OR41" s="3">
        <v>0</v>
      </c>
      <c r="OS41" s="3">
        <v>0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0</v>
      </c>
      <c r="PJ41" s="3">
        <v>0</v>
      </c>
      <c r="PK41" s="3">
        <v>0</v>
      </c>
      <c r="PL41" s="3">
        <v>0</v>
      </c>
      <c r="PM41" s="3">
        <v>0</v>
      </c>
      <c r="PN41" s="3">
        <v>0</v>
      </c>
      <c r="PO41" s="3">
        <v>0</v>
      </c>
      <c r="PP41" s="3">
        <v>0</v>
      </c>
      <c r="PQ41" s="3">
        <v>0</v>
      </c>
      <c r="PR41" s="3">
        <v>0</v>
      </c>
      <c r="PS41" s="3">
        <v>0</v>
      </c>
      <c r="PT41" s="3">
        <v>0</v>
      </c>
      <c r="PU41" s="3" t="s">
        <v>32</v>
      </c>
      <c r="PV41"/>
      <c r="PW41" s="3">
        <v>2</v>
      </c>
      <c r="PX41" s="19"/>
      <c r="PY41" s="23"/>
      <c r="PZ41" s="75">
        <v>83</v>
      </c>
      <c r="QA41" s="75">
        <v>1</v>
      </c>
      <c r="QC41" s="1">
        <v>83</v>
      </c>
      <c r="QD41" s="1">
        <v>839</v>
      </c>
      <c r="QE41" s="3">
        <v>0</v>
      </c>
      <c r="QF41" s="3">
        <v>0</v>
      </c>
      <c r="QG41" s="3">
        <v>0</v>
      </c>
      <c r="QH41" s="3">
        <v>0</v>
      </c>
      <c r="QI41" s="3">
        <v>0</v>
      </c>
      <c r="QJ41" s="3">
        <v>0</v>
      </c>
      <c r="QK41" s="3">
        <v>0</v>
      </c>
      <c r="QL41" s="3">
        <v>0</v>
      </c>
      <c r="QM41" s="3">
        <v>0</v>
      </c>
      <c r="QN41" s="3">
        <v>0</v>
      </c>
      <c r="QO41" s="3">
        <v>0</v>
      </c>
      <c r="QP41" s="3">
        <v>0</v>
      </c>
      <c r="QQ41" s="3">
        <v>0</v>
      </c>
      <c r="QR41" s="3">
        <v>0</v>
      </c>
      <c r="QS41" s="3">
        <v>0</v>
      </c>
      <c r="QT41" s="3">
        <v>0</v>
      </c>
      <c r="QU41" s="3">
        <v>0</v>
      </c>
      <c r="QV41" s="3">
        <v>0</v>
      </c>
      <c r="QW41" s="3">
        <v>0</v>
      </c>
      <c r="QX41" s="3">
        <v>0</v>
      </c>
      <c r="QY41" s="3">
        <v>0</v>
      </c>
      <c r="QZ41" s="3">
        <v>2</v>
      </c>
      <c r="RA41" s="3">
        <v>0</v>
      </c>
      <c r="RB41" s="3">
        <v>0</v>
      </c>
      <c r="RC41" s="3">
        <v>0</v>
      </c>
      <c r="RD41" s="3">
        <v>0</v>
      </c>
      <c r="RE41" s="3">
        <v>0</v>
      </c>
      <c r="RF41" s="3">
        <v>0</v>
      </c>
      <c r="RG41" s="3">
        <v>0</v>
      </c>
      <c r="RH41" s="3">
        <v>0</v>
      </c>
      <c r="RI41" s="3">
        <v>0</v>
      </c>
      <c r="RJ41" s="3">
        <v>0</v>
      </c>
      <c r="RK41" s="3">
        <v>0</v>
      </c>
      <c r="RL41" s="3">
        <v>0</v>
      </c>
      <c r="RM41" s="3">
        <v>0</v>
      </c>
      <c r="RN41" s="3">
        <v>0</v>
      </c>
      <c r="RO41" s="3">
        <v>0</v>
      </c>
      <c r="RP41" s="3">
        <v>0</v>
      </c>
      <c r="RQ41" s="3">
        <v>0</v>
      </c>
      <c r="RR41" s="3">
        <v>1</v>
      </c>
      <c r="RS41" s="3">
        <v>0</v>
      </c>
      <c r="RT41" s="3">
        <v>0</v>
      </c>
      <c r="RU41" s="3">
        <v>0</v>
      </c>
      <c r="RV41" s="3">
        <v>0</v>
      </c>
      <c r="RW41" s="3">
        <v>0</v>
      </c>
      <c r="RX41" s="3">
        <v>0</v>
      </c>
      <c r="RY41" s="3">
        <v>0</v>
      </c>
      <c r="RZ41" s="3">
        <v>0</v>
      </c>
      <c r="SA41" s="3">
        <v>0</v>
      </c>
      <c r="SB41" s="3">
        <v>0</v>
      </c>
      <c r="SC41" s="3">
        <v>0</v>
      </c>
      <c r="SD41" s="3">
        <v>0</v>
      </c>
      <c r="SE41" s="3">
        <v>0</v>
      </c>
      <c r="SF41" s="3">
        <v>0</v>
      </c>
      <c r="SG41" s="3">
        <v>0</v>
      </c>
      <c r="SH41" s="3">
        <v>0</v>
      </c>
      <c r="SI41" s="3">
        <v>0</v>
      </c>
      <c r="SJ41" s="3">
        <v>0</v>
      </c>
      <c r="SK41" s="3">
        <v>0</v>
      </c>
      <c r="SL41" s="3">
        <v>0</v>
      </c>
      <c r="SM41" s="3">
        <v>0</v>
      </c>
      <c r="SN41" s="3">
        <v>0</v>
      </c>
      <c r="SO41" s="3">
        <v>0</v>
      </c>
      <c r="SP41" s="3">
        <v>1</v>
      </c>
      <c r="SQ41" s="3">
        <v>0</v>
      </c>
      <c r="SR41" s="3">
        <v>0</v>
      </c>
      <c r="SS41" s="3">
        <v>0</v>
      </c>
      <c r="ST41" s="3">
        <v>0</v>
      </c>
      <c r="SU41" s="3">
        <v>0</v>
      </c>
      <c r="SV41" s="3">
        <v>0</v>
      </c>
      <c r="SW41" s="3">
        <v>0</v>
      </c>
      <c r="SX41" s="3">
        <v>0</v>
      </c>
      <c r="SY41" s="3">
        <v>0</v>
      </c>
      <c r="SZ41" s="3">
        <v>0</v>
      </c>
      <c r="TA41" s="3">
        <v>0</v>
      </c>
      <c r="TB41" s="3">
        <v>0</v>
      </c>
      <c r="TC41" s="3">
        <v>0</v>
      </c>
      <c r="TD41" s="3">
        <v>0</v>
      </c>
      <c r="TE41" s="3">
        <v>0</v>
      </c>
      <c r="TF41" s="3">
        <v>1</v>
      </c>
      <c r="TG41" s="3">
        <v>0</v>
      </c>
      <c r="TH41" s="3">
        <v>0</v>
      </c>
      <c r="TI41" s="3">
        <v>0</v>
      </c>
      <c r="TJ41" s="3">
        <v>0</v>
      </c>
      <c r="TK41" s="3">
        <v>0</v>
      </c>
      <c r="TL41" s="3">
        <v>0</v>
      </c>
      <c r="TM41" s="3">
        <v>0</v>
      </c>
      <c r="TN41" s="3">
        <v>0</v>
      </c>
      <c r="TO41" s="3">
        <v>0</v>
      </c>
      <c r="TP41" s="3">
        <v>0</v>
      </c>
      <c r="TQ41" s="3">
        <v>0</v>
      </c>
      <c r="TR41" s="3">
        <v>0</v>
      </c>
      <c r="TS41" s="3">
        <v>0</v>
      </c>
      <c r="TT41" s="3">
        <v>0</v>
      </c>
      <c r="TU41" s="3">
        <v>0</v>
      </c>
      <c r="TV41" s="3">
        <v>0</v>
      </c>
      <c r="TW41" s="3">
        <v>0</v>
      </c>
      <c r="TX41" s="3">
        <v>0</v>
      </c>
      <c r="TY41" s="3">
        <v>0</v>
      </c>
      <c r="TZ41" s="3">
        <v>0</v>
      </c>
      <c r="UA41" s="3" t="s">
        <v>126</v>
      </c>
      <c r="UB41"/>
      <c r="UC41" s="3">
        <v>2</v>
      </c>
      <c r="UD41" s="19"/>
    </row>
    <row r="42" spans="1:550" x14ac:dyDescent="0.35">
      <c r="A42" s="23"/>
      <c r="B42" s="70">
        <v>72</v>
      </c>
      <c r="C42" s="3">
        <v>4</v>
      </c>
      <c r="F42" s="1">
        <v>873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3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4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5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 t="s">
        <v>85</v>
      </c>
      <c r="DE42" s="3">
        <v>1</v>
      </c>
      <c r="DF42" s="19"/>
      <c r="DG42" s="23"/>
      <c r="DH42" s="75">
        <v>147</v>
      </c>
      <c r="DI42" s="75">
        <v>10</v>
      </c>
      <c r="DK42" s="54" t="s">
        <v>437</v>
      </c>
      <c r="DL42" s="1">
        <v>772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1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2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1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1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 t="s">
        <v>33</v>
      </c>
      <c r="HJ42"/>
      <c r="HK42" s="3">
        <v>1</v>
      </c>
      <c r="HL42" s="19"/>
      <c r="HM42" s="23"/>
      <c r="HN42" s="75">
        <v>42</v>
      </c>
      <c r="HO42" s="75">
        <v>9</v>
      </c>
      <c r="HQ42" s="1">
        <v>42</v>
      </c>
      <c r="HR42" s="1">
        <v>804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3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3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 t="s">
        <v>126</v>
      </c>
      <c r="LP42"/>
      <c r="LQ42" s="3">
        <v>1</v>
      </c>
      <c r="LR42" s="19"/>
      <c r="LS42" s="23"/>
      <c r="LT42" s="75">
        <v>102</v>
      </c>
      <c r="LU42" s="75">
        <v>7</v>
      </c>
      <c r="LW42" s="1">
        <v>101</v>
      </c>
      <c r="LX42" s="1">
        <v>757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2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1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1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1</v>
      </c>
      <c r="PS42" s="3">
        <v>0</v>
      </c>
      <c r="PT42" s="3">
        <v>0</v>
      </c>
      <c r="PU42" s="3" t="s">
        <v>33</v>
      </c>
      <c r="PV42"/>
      <c r="PW42" s="3">
        <v>3</v>
      </c>
      <c r="PX42" s="19"/>
      <c r="PY42" s="23"/>
      <c r="PZ42" s="75">
        <v>154</v>
      </c>
      <c r="QA42" s="75">
        <v>7</v>
      </c>
      <c r="QC42" s="1">
        <v>154</v>
      </c>
      <c r="QD42" s="1">
        <v>841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1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0</v>
      </c>
      <c r="RE42" s="3">
        <v>0</v>
      </c>
      <c r="RF42" s="3">
        <v>0</v>
      </c>
      <c r="RG42" s="3">
        <v>0</v>
      </c>
      <c r="RH42" s="3">
        <v>3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0</v>
      </c>
      <c r="SK42" s="3">
        <v>0</v>
      </c>
      <c r="SL42" s="3">
        <v>0</v>
      </c>
      <c r="SM42" s="3">
        <v>0</v>
      </c>
      <c r="SN42" s="3">
        <v>0</v>
      </c>
      <c r="SO42" s="3">
        <v>0</v>
      </c>
      <c r="SP42" s="3">
        <v>0</v>
      </c>
      <c r="SQ42" s="3">
        <v>0</v>
      </c>
      <c r="SR42" s="3">
        <v>0</v>
      </c>
      <c r="SS42" s="3">
        <v>0</v>
      </c>
      <c r="ST42" s="3">
        <v>0</v>
      </c>
      <c r="SU42" s="3">
        <v>0</v>
      </c>
      <c r="SV42" s="3">
        <v>0</v>
      </c>
      <c r="SW42" s="3">
        <v>0</v>
      </c>
      <c r="SX42" s="3">
        <v>0</v>
      </c>
      <c r="SY42" s="3">
        <v>0</v>
      </c>
      <c r="SZ42" s="3">
        <v>0</v>
      </c>
      <c r="TA42" s="3">
        <v>0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1</v>
      </c>
      <c r="TI42" s="3">
        <v>0</v>
      </c>
      <c r="TJ42" s="3">
        <v>0</v>
      </c>
      <c r="TK42" s="3">
        <v>0</v>
      </c>
      <c r="TL42" s="3">
        <v>0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0</v>
      </c>
      <c r="TZ42" s="3">
        <v>0</v>
      </c>
      <c r="UA42" s="3" t="s">
        <v>31</v>
      </c>
      <c r="UB42"/>
      <c r="UC42" s="3">
        <v>3</v>
      </c>
      <c r="UD42" s="19"/>
    </row>
    <row r="43" spans="1:550" x14ac:dyDescent="0.35">
      <c r="A43" s="23"/>
      <c r="B43" s="70">
        <v>48</v>
      </c>
      <c r="C43" s="3">
        <v>1</v>
      </c>
      <c r="F43" s="1">
        <v>883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7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 t="s">
        <v>85</v>
      </c>
      <c r="DE43" s="3">
        <v>1</v>
      </c>
      <c r="DF43" s="19"/>
      <c r="DG43" s="23"/>
      <c r="DH43" s="75">
        <v>3</v>
      </c>
      <c r="DI43" s="75">
        <v>7</v>
      </c>
      <c r="DK43" s="54" t="s">
        <v>33</v>
      </c>
      <c r="DL43" s="1">
        <v>782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2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3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1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 t="s">
        <v>33</v>
      </c>
      <c r="HJ43"/>
      <c r="HK43" s="3">
        <v>1</v>
      </c>
      <c r="HL43" s="19"/>
      <c r="HM43" s="23"/>
      <c r="HN43" s="75">
        <v>56</v>
      </c>
      <c r="HO43" s="75">
        <v>10</v>
      </c>
      <c r="HQ43" s="1">
        <v>56</v>
      </c>
      <c r="HR43" s="1">
        <v>806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4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1</v>
      </c>
      <c r="LN43" s="3">
        <v>0</v>
      </c>
      <c r="LO43" s="3" t="s">
        <v>31</v>
      </c>
      <c r="LP43"/>
      <c r="LQ43" s="3">
        <v>1</v>
      </c>
      <c r="LR43" s="19"/>
      <c r="LS43" s="23"/>
      <c r="LT43" s="75">
        <v>116</v>
      </c>
      <c r="LU43" s="75">
        <v>5</v>
      </c>
      <c r="LW43" s="1">
        <v>116</v>
      </c>
      <c r="LX43" s="1">
        <v>759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2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1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2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 t="s">
        <v>126</v>
      </c>
      <c r="PV43"/>
      <c r="PW43" s="3">
        <v>1</v>
      </c>
      <c r="PX43" s="19"/>
      <c r="PY43" s="23"/>
      <c r="PZ43" s="75">
        <v>106</v>
      </c>
      <c r="QA43" s="75">
        <v>4</v>
      </c>
      <c r="QC43" s="1">
        <v>106</v>
      </c>
      <c r="QD43" s="1">
        <v>843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1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1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1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1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 t="s">
        <v>85</v>
      </c>
      <c r="UB43"/>
      <c r="UC43" s="3">
        <v>1</v>
      </c>
      <c r="UD43" s="19"/>
    </row>
    <row r="44" spans="1:550" x14ac:dyDescent="0.35">
      <c r="A44" s="23"/>
      <c r="B44" s="70">
        <v>9</v>
      </c>
      <c r="C44" s="3">
        <v>3</v>
      </c>
      <c r="DF44" s="19"/>
      <c r="DG44" s="23"/>
      <c r="DH44" s="75">
        <v>129</v>
      </c>
      <c r="DI44" s="75">
        <v>1</v>
      </c>
      <c r="DK44" s="54" t="s">
        <v>438</v>
      </c>
      <c r="DL44" s="1">
        <v>783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1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5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 t="s">
        <v>85</v>
      </c>
      <c r="HJ44"/>
      <c r="HK44" s="3">
        <v>1</v>
      </c>
      <c r="HL44" s="19"/>
      <c r="HM44" s="23"/>
      <c r="HN44" s="75">
        <v>99</v>
      </c>
      <c r="HO44" s="75">
        <v>7</v>
      </c>
      <c r="HQ44" s="1">
        <v>99</v>
      </c>
      <c r="HR44" s="1">
        <v>808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1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8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 t="s">
        <v>85</v>
      </c>
      <c r="LP44"/>
      <c r="LQ44" s="3">
        <v>1</v>
      </c>
      <c r="LR44" s="19"/>
      <c r="LS44" s="23"/>
      <c r="LT44" s="75">
        <v>76</v>
      </c>
      <c r="LU44" s="75">
        <v>7</v>
      </c>
      <c r="LW44" s="1">
        <v>76</v>
      </c>
      <c r="LX44" s="1">
        <v>769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1</v>
      </c>
      <c r="MQ44" s="3">
        <v>1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0</v>
      </c>
      <c r="OH44" s="3">
        <v>0</v>
      </c>
      <c r="OI44" s="3">
        <v>0</v>
      </c>
      <c r="OJ44" s="3">
        <v>0</v>
      </c>
      <c r="OK44" s="3">
        <v>0</v>
      </c>
      <c r="OL44" s="3">
        <v>0</v>
      </c>
      <c r="OM44" s="3">
        <v>1</v>
      </c>
      <c r="ON44" s="3">
        <v>0</v>
      </c>
      <c r="OO44" s="3">
        <v>0</v>
      </c>
      <c r="OP44" s="3">
        <v>0</v>
      </c>
      <c r="OQ44" s="3">
        <v>0</v>
      </c>
      <c r="OR44" s="3">
        <v>0</v>
      </c>
      <c r="OS44" s="3">
        <v>0</v>
      </c>
      <c r="OT44" s="3">
        <v>0</v>
      </c>
      <c r="OU44" s="3">
        <v>0</v>
      </c>
      <c r="OV44" s="3">
        <v>0</v>
      </c>
      <c r="OW44" s="3">
        <v>0</v>
      </c>
      <c r="OX44" s="3">
        <v>0</v>
      </c>
      <c r="OY44" s="3">
        <v>2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2</v>
      </c>
      <c r="PG44" s="3">
        <v>0</v>
      </c>
      <c r="PH44" s="3">
        <v>0</v>
      </c>
      <c r="PI44" s="3">
        <v>0</v>
      </c>
      <c r="PJ44" s="3">
        <v>0</v>
      </c>
      <c r="PK44" s="3">
        <v>0</v>
      </c>
      <c r="PL44" s="3">
        <v>1</v>
      </c>
      <c r="PM44" s="3">
        <v>0</v>
      </c>
      <c r="PN44" s="3">
        <v>0</v>
      </c>
      <c r="PO44" s="3">
        <v>0</v>
      </c>
      <c r="PP44" s="3">
        <v>0</v>
      </c>
      <c r="PQ44" s="3">
        <v>0</v>
      </c>
      <c r="PR44" s="3">
        <v>0</v>
      </c>
      <c r="PS44" s="3">
        <v>0</v>
      </c>
      <c r="PT44" s="3">
        <v>0</v>
      </c>
      <c r="PU44" s="3" t="s">
        <v>126</v>
      </c>
      <c r="PV44"/>
      <c r="PW44" s="3">
        <v>1</v>
      </c>
      <c r="PX44" s="19"/>
      <c r="PY44" s="23"/>
      <c r="PZ44" s="75">
        <v>182</v>
      </c>
      <c r="QA44" s="75">
        <v>1</v>
      </c>
      <c r="QC44" s="1">
        <v>181</v>
      </c>
      <c r="QD44" s="1">
        <v>849</v>
      </c>
      <c r="QE44" s="3">
        <v>0</v>
      </c>
      <c r="QF44" s="3">
        <v>0</v>
      </c>
      <c r="QG44" s="3">
        <v>1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1</v>
      </c>
      <c r="QN44" s="3">
        <v>0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3">
        <v>0</v>
      </c>
      <c r="QU44" s="3">
        <v>0</v>
      </c>
      <c r="QV44" s="3">
        <v>0</v>
      </c>
      <c r="QW44" s="3">
        <v>0</v>
      </c>
      <c r="QX44" s="3">
        <v>0</v>
      </c>
      <c r="QY44" s="3">
        <v>0</v>
      </c>
      <c r="QZ44" s="3">
        <v>0</v>
      </c>
      <c r="RA44" s="3">
        <v>0</v>
      </c>
      <c r="RB44" s="3">
        <v>0</v>
      </c>
      <c r="RC44" s="3">
        <v>0</v>
      </c>
      <c r="RD44" s="3">
        <v>0</v>
      </c>
      <c r="RE44" s="3">
        <v>0</v>
      </c>
      <c r="RF44" s="3">
        <v>0</v>
      </c>
      <c r="RG44" s="3">
        <v>0</v>
      </c>
      <c r="RH44" s="3">
        <v>0</v>
      </c>
      <c r="RI44" s="3">
        <v>0</v>
      </c>
      <c r="RJ44" s="3">
        <v>0</v>
      </c>
      <c r="RK44" s="3">
        <v>0</v>
      </c>
      <c r="RL44" s="3">
        <v>0</v>
      </c>
      <c r="RM44" s="3">
        <v>0</v>
      </c>
      <c r="RN44" s="3">
        <v>0</v>
      </c>
      <c r="RO44" s="3">
        <v>0</v>
      </c>
      <c r="RP44" s="3">
        <v>2</v>
      </c>
      <c r="RQ44" s="3">
        <v>0</v>
      </c>
      <c r="RR44" s="3">
        <v>0</v>
      </c>
      <c r="RS44" s="3">
        <v>0</v>
      </c>
      <c r="RT44" s="3">
        <v>0</v>
      </c>
      <c r="RU44" s="3">
        <v>0</v>
      </c>
      <c r="RV44" s="3">
        <v>0</v>
      </c>
      <c r="RW44" s="3">
        <v>0</v>
      </c>
      <c r="RX44" s="3">
        <v>0</v>
      </c>
      <c r="RY44" s="3">
        <v>0</v>
      </c>
      <c r="RZ44" s="3">
        <v>0</v>
      </c>
      <c r="SA44" s="3">
        <v>0</v>
      </c>
      <c r="SB44" s="3">
        <v>0</v>
      </c>
      <c r="SC44" s="3">
        <v>0</v>
      </c>
      <c r="SD44" s="3">
        <v>0</v>
      </c>
      <c r="SE44" s="3">
        <v>0</v>
      </c>
      <c r="SF44" s="3">
        <v>0</v>
      </c>
      <c r="SG44" s="3">
        <v>0</v>
      </c>
      <c r="SH44" s="3">
        <v>0</v>
      </c>
      <c r="SI44" s="3">
        <v>0</v>
      </c>
      <c r="SJ44" s="3">
        <v>0</v>
      </c>
      <c r="SK44" s="3">
        <v>0</v>
      </c>
      <c r="SL44" s="3">
        <v>0</v>
      </c>
      <c r="SM44" s="3">
        <v>0</v>
      </c>
      <c r="SN44" s="3">
        <v>0</v>
      </c>
      <c r="SO44" s="3">
        <v>0</v>
      </c>
      <c r="SP44" s="3">
        <v>1</v>
      </c>
      <c r="SQ44" s="3">
        <v>0</v>
      </c>
      <c r="SR44" s="3">
        <v>0</v>
      </c>
      <c r="SS44" s="3">
        <v>0</v>
      </c>
      <c r="ST44" s="3">
        <v>0</v>
      </c>
      <c r="SU44" s="3">
        <v>0</v>
      </c>
      <c r="SV44" s="3">
        <v>0</v>
      </c>
      <c r="SW44" s="3">
        <v>0</v>
      </c>
      <c r="SX44" s="3">
        <v>0</v>
      </c>
      <c r="SY44" s="3">
        <v>0</v>
      </c>
      <c r="SZ44" s="3">
        <v>0</v>
      </c>
      <c r="TA44" s="3">
        <v>0</v>
      </c>
      <c r="TB44" s="3">
        <v>0</v>
      </c>
      <c r="TC44" s="3">
        <v>0</v>
      </c>
      <c r="TD44" s="3">
        <v>0</v>
      </c>
      <c r="TE44" s="3">
        <v>0</v>
      </c>
      <c r="TF44" s="3">
        <v>0</v>
      </c>
      <c r="TG44" s="3">
        <v>0</v>
      </c>
      <c r="TH44" s="3">
        <v>0</v>
      </c>
      <c r="TI44" s="3">
        <v>0</v>
      </c>
      <c r="TJ44" s="3">
        <v>0</v>
      </c>
      <c r="TK44" s="3">
        <v>0</v>
      </c>
      <c r="TL44" s="3">
        <v>0</v>
      </c>
      <c r="TM44" s="3">
        <v>0</v>
      </c>
      <c r="TN44" s="3">
        <v>0</v>
      </c>
      <c r="TO44" s="3">
        <v>0</v>
      </c>
      <c r="TP44" s="3">
        <v>0</v>
      </c>
      <c r="TQ44" s="3">
        <v>0</v>
      </c>
      <c r="TR44" s="3">
        <v>0</v>
      </c>
      <c r="TS44" s="3">
        <v>0</v>
      </c>
      <c r="TT44" s="3">
        <v>0</v>
      </c>
      <c r="TU44" s="3">
        <v>0</v>
      </c>
      <c r="TV44" s="3">
        <v>0</v>
      </c>
      <c r="TW44" s="3">
        <v>0</v>
      </c>
      <c r="TX44" s="3">
        <v>0</v>
      </c>
      <c r="TY44" s="3">
        <v>0</v>
      </c>
      <c r="TZ44" s="3">
        <v>0</v>
      </c>
      <c r="UA44" s="3" t="s">
        <v>126</v>
      </c>
      <c r="UB44"/>
      <c r="UC44" s="3">
        <v>2</v>
      </c>
      <c r="UD44" s="19"/>
    </row>
    <row r="45" spans="1:550" x14ac:dyDescent="0.35">
      <c r="A45" s="23"/>
      <c r="B45" s="70">
        <v>49</v>
      </c>
      <c r="C45" s="3">
        <v>3</v>
      </c>
      <c r="DF45" s="19"/>
      <c r="DG45" s="23"/>
      <c r="DH45" s="75">
        <v>90</v>
      </c>
      <c r="DI45" s="75">
        <v>7</v>
      </c>
      <c r="DK45" s="54" t="s">
        <v>439</v>
      </c>
      <c r="DL45" s="1">
        <v>786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4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2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1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 t="s">
        <v>31</v>
      </c>
      <c r="HJ45"/>
      <c r="HK45" s="3">
        <v>2</v>
      </c>
      <c r="HL45" s="19"/>
      <c r="HM45" s="23"/>
      <c r="HN45" s="75">
        <v>22</v>
      </c>
      <c r="HO45" s="75">
        <v>9</v>
      </c>
      <c r="HQ45" s="1">
        <v>21</v>
      </c>
      <c r="HR45" s="1">
        <v>818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1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4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4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1</v>
      </c>
      <c r="LK45" s="3">
        <v>0</v>
      </c>
      <c r="LL45" s="3">
        <v>0</v>
      </c>
      <c r="LM45" s="3">
        <v>0</v>
      </c>
      <c r="LN45" s="3">
        <v>0</v>
      </c>
      <c r="LO45" s="3" t="s">
        <v>85</v>
      </c>
      <c r="LP45"/>
      <c r="LQ45" s="3">
        <v>1</v>
      </c>
      <c r="LR45" s="19"/>
      <c r="LS45" s="23"/>
      <c r="LT45" s="75">
        <v>151</v>
      </c>
      <c r="LU45" s="75">
        <v>9</v>
      </c>
      <c r="LW45" s="1">
        <v>151</v>
      </c>
      <c r="LX45" s="1">
        <v>778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2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1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1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 t="s">
        <v>85</v>
      </c>
      <c r="PV45"/>
      <c r="PW45" s="3">
        <v>2</v>
      </c>
      <c r="PX45" s="19"/>
      <c r="PY45" s="23"/>
      <c r="PZ45" s="75">
        <v>15</v>
      </c>
      <c r="QA45" s="75">
        <v>3</v>
      </c>
      <c r="QC45" s="1">
        <v>15</v>
      </c>
      <c r="QD45" s="1">
        <v>853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1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1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2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 t="s">
        <v>85</v>
      </c>
      <c r="UB45"/>
      <c r="UC45" s="3">
        <v>2</v>
      </c>
      <c r="UD45" s="19"/>
    </row>
    <row r="46" spans="1:550" x14ac:dyDescent="0.35">
      <c r="A46" s="23"/>
      <c r="B46" s="70">
        <v>40</v>
      </c>
      <c r="C46" s="3">
        <v>2</v>
      </c>
      <c r="DF46" s="19"/>
      <c r="DG46" s="23"/>
      <c r="DH46" s="75">
        <v>101</v>
      </c>
      <c r="DI46" s="75">
        <v>8</v>
      </c>
      <c r="DK46" s="54" t="s">
        <v>440</v>
      </c>
      <c r="DL46" s="1">
        <v>796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1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2</v>
      </c>
      <c r="GZ46" s="3">
        <v>0</v>
      </c>
      <c r="HA46" s="3">
        <v>0</v>
      </c>
      <c r="HB46" s="3">
        <v>0</v>
      </c>
      <c r="HC46" s="3">
        <v>0</v>
      </c>
      <c r="HD46" s="3">
        <v>3</v>
      </c>
      <c r="HE46" s="3">
        <v>0</v>
      </c>
      <c r="HF46" s="3">
        <v>0</v>
      </c>
      <c r="HG46" s="3">
        <v>0</v>
      </c>
      <c r="HH46" s="3">
        <v>0</v>
      </c>
      <c r="HI46" s="3" t="s">
        <v>31</v>
      </c>
      <c r="HJ46"/>
      <c r="HK46" s="3">
        <v>3</v>
      </c>
      <c r="HL46" s="19"/>
      <c r="HM46" s="23"/>
      <c r="HN46" s="75">
        <v>100</v>
      </c>
      <c r="HO46" s="75">
        <v>8</v>
      </c>
      <c r="HQ46" s="1">
        <v>100</v>
      </c>
      <c r="HR46" s="1">
        <v>828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3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3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1</v>
      </c>
      <c r="LH46" s="3">
        <v>0</v>
      </c>
      <c r="LI46" s="3">
        <v>0</v>
      </c>
      <c r="LJ46" s="3">
        <v>1</v>
      </c>
      <c r="LK46" s="3">
        <v>0</v>
      </c>
      <c r="LL46" s="3">
        <v>0</v>
      </c>
      <c r="LM46" s="3">
        <v>0</v>
      </c>
      <c r="LN46" s="3">
        <v>0</v>
      </c>
      <c r="LO46" s="3" t="s">
        <v>85</v>
      </c>
      <c r="LP46"/>
      <c r="LQ46" s="3">
        <v>1</v>
      </c>
      <c r="LR46" s="19"/>
      <c r="LS46" s="23"/>
      <c r="LT46" s="75">
        <v>46</v>
      </c>
      <c r="LU46" s="75">
        <v>7</v>
      </c>
      <c r="LW46" s="1">
        <v>46</v>
      </c>
      <c r="LX46" s="1">
        <v>783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1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1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3">
        <v>0</v>
      </c>
      <c r="OW46" s="3">
        <v>0</v>
      </c>
      <c r="OX46" s="3">
        <v>0</v>
      </c>
      <c r="OY46" s="3">
        <v>0</v>
      </c>
      <c r="OZ46" s="3">
        <v>0</v>
      </c>
      <c r="PA46" s="3">
        <v>0</v>
      </c>
      <c r="PB46" s="3">
        <v>0</v>
      </c>
      <c r="PC46" s="3">
        <v>2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0</v>
      </c>
      <c r="PK46" s="3">
        <v>0</v>
      </c>
      <c r="PL46" s="3">
        <v>0</v>
      </c>
      <c r="PM46" s="3">
        <v>0</v>
      </c>
      <c r="PN46" s="3">
        <v>0</v>
      </c>
      <c r="PO46" s="3">
        <v>0</v>
      </c>
      <c r="PP46" s="3">
        <v>0</v>
      </c>
      <c r="PQ46" s="3">
        <v>0</v>
      </c>
      <c r="PR46" s="3">
        <v>0</v>
      </c>
      <c r="PS46" s="3">
        <v>0</v>
      </c>
      <c r="PT46" s="3">
        <v>0</v>
      </c>
      <c r="PU46" s="3" t="s">
        <v>85</v>
      </c>
      <c r="PV46"/>
      <c r="PW46" s="3">
        <v>3</v>
      </c>
      <c r="PX46" s="19"/>
      <c r="PY46" s="23"/>
      <c r="PZ46" s="75">
        <v>196</v>
      </c>
      <c r="QA46" s="75">
        <v>7</v>
      </c>
      <c r="QC46" s="1">
        <v>196</v>
      </c>
      <c r="QD46" s="1">
        <v>854</v>
      </c>
      <c r="QE46" s="3">
        <v>0</v>
      </c>
      <c r="QF46" s="3">
        <v>0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0</v>
      </c>
      <c r="QQ46" s="3">
        <v>0</v>
      </c>
      <c r="QR46" s="3">
        <v>0</v>
      </c>
      <c r="QS46" s="3">
        <v>0</v>
      </c>
      <c r="QT46" s="3">
        <v>0</v>
      </c>
      <c r="QU46" s="3">
        <v>0</v>
      </c>
      <c r="QV46" s="3">
        <v>0</v>
      </c>
      <c r="QW46" s="3">
        <v>1</v>
      </c>
      <c r="QX46" s="3">
        <v>0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</v>
      </c>
      <c r="RE46" s="3">
        <v>0</v>
      </c>
      <c r="RF46" s="3">
        <v>0</v>
      </c>
      <c r="RG46" s="3">
        <v>0</v>
      </c>
      <c r="RH46" s="3">
        <v>0</v>
      </c>
      <c r="RI46" s="3">
        <v>0</v>
      </c>
      <c r="RJ46" s="3">
        <v>0</v>
      </c>
      <c r="RK46" s="3">
        <v>0</v>
      </c>
      <c r="RL46" s="3">
        <v>0</v>
      </c>
      <c r="RM46" s="3">
        <v>0</v>
      </c>
      <c r="RN46" s="3">
        <v>0</v>
      </c>
      <c r="RO46" s="3">
        <v>0</v>
      </c>
      <c r="RP46" s="3">
        <v>0</v>
      </c>
      <c r="RQ46" s="3">
        <v>0</v>
      </c>
      <c r="RR46" s="3">
        <v>0</v>
      </c>
      <c r="RS46" s="3">
        <v>0</v>
      </c>
      <c r="RT46" s="3">
        <v>0</v>
      </c>
      <c r="RU46" s="3">
        <v>0</v>
      </c>
      <c r="RV46" s="3">
        <v>0</v>
      </c>
      <c r="RW46" s="3">
        <v>0</v>
      </c>
      <c r="RX46" s="3">
        <v>0</v>
      </c>
      <c r="RY46" s="3">
        <v>0</v>
      </c>
      <c r="RZ46" s="3">
        <v>0</v>
      </c>
      <c r="SA46" s="3">
        <v>0</v>
      </c>
      <c r="SB46" s="3">
        <v>0</v>
      </c>
      <c r="SC46" s="3">
        <v>0</v>
      </c>
      <c r="SD46" s="3">
        <v>0</v>
      </c>
      <c r="SE46" s="3">
        <v>0</v>
      </c>
      <c r="SF46" s="3">
        <v>0</v>
      </c>
      <c r="SG46" s="3">
        <v>0</v>
      </c>
      <c r="SH46" s="3">
        <v>0</v>
      </c>
      <c r="SI46" s="3">
        <v>0</v>
      </c>
      <c r="SJ46" s="3">
        <v>0</v>
      </c>
      <c r="SK46" s="3">
        <v>0</v>
      </c>
      <c r="SL46" s="3">
        <v>0</v>
      </c>
      <c r="SM46" s="3">
        <v>0</v>
      </c>
      <c r="SN46" s="3">
        <v>0</v>
      </c>
      <c r="SO46" s="3">
        <v>0</v>
      </c>
      <c r="SP46" s="3">
        <v>0</v>
      </c>
      <c r="SQ46" s="3">
        <v>0</v>
      </c>
      <c r="SR46" s="3">
        <v>0</v>
      </c>
      <c r="SS46" s="3">
        <v>0</v>
      </c>
      <c r="ST46" s="3">
        <v>0</v>
      </c>
      <c r="SU46" s="3">
        <v>1</v>
      </c>
      <c r="SV46" s="3">
        <v>0</v>
      </c>
      <c r="SW46" s="3">
        <v>2</v>
      </c>
      <c r="SX46" s="3">
        <v>0</v>
      </c>
      <c r="SY46" s="3">
        <v>0</v>
      </c>
      <c r="SZ46" s="3">
        <v>0</v>
      </c>
      <c r="TA46" s="3">
        <v>0</v>
      </c>
      <c r="TB46" s="3">
        <v>0</v>
      </c>
      <c r="TC46" s="3">
        <v>0</v>
      </c>
      <c r="TD46" s="3">
        <v>0</v>
      </c>
      <c r="TE46" s="3">
        <v>0</v>
      </c>
      <c r="TF46" s="3">
        <v>0</v>
      </c>
      <c r="TG46" s="3">
        <v>0</v>
      </c>
      <c r="TH46" s="3">
        <v>0</v>
      </c>
      <c r="TI46" s="3">
        <v>0</v>
      </c>
      <c r="TJ46" s="3">
        <v>0</v>
      </c>
      <c r="TK46" s="3">
        <v>0</v>
      </c>
      <c r="TL46" s="3">
        <v>0</v>
      </c>
      <c r="TM46" s="3">
        <v>0</v>
      </c>
      <c r="TN46" s="3">
        <v>0</v>
      </c>
      <c r="TO46" s="3">
        <v>0</v>
      </c>
      <c r="TP46" s="3">
        <v>0</v>
      </c>
      <c r="TQ46" s="3">
        <v>0</v>
      </c>
      <c r="TR46" s="3">
        <v>0</v>
      </c>
      <c r="TS46" s="3">
        <v>0</v>
      </c>
      <c r="TT46" s="3">
        <v>0</v>
      </c>
      <c r="TU46" s="3">
        <v>0</v>
      </c>
      <c r="TV46" s="3">
        <v>0</v>
      </c>
      <c r="TW46" s="3">
        <v>0</v>
      </c>
      <c r="TX46" s="3">
        <v>0</v>
      </c>
      <c r="TY46" s="3">
        <v>0</v>
      </c>
      <c r="TZ46" s="3">
        <v>0</v>
      </c>
      <c r="UA46" s="3" t="s">
        <v>126</v>
      </c>
      <c r="UB46"/>
      <c r="UC46" s="3">
        <v>2</v>
      </c>
      <c r="UD46" s="19"/>
    </row>
    <row r="47" spans="1:550" x14ac:dyDescent="0.35">
      <c r="A47" s="23"/>
      <c r="B47" s="70">
        <v>39</v>
      </c>
      <c r="C47" s="3">
        <v>2</v>
      </c>
      <c r="DF47" s="19"/>
      <c r="DG47" s="23"/>
      <c r="DH47" s="75">
        <v>100</v>
      </c>
      <c r="DI47" s="75">
        <v>2</v>
      </c>
      <c r="DK47" s="54" t="s">
        <v>441</v>
      </c>
      <c r="DL47" s="1">
        <v>802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1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1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2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 t="s">
        <v>33</v>
      </c>
      <c r="HJ47"/>
      <c r="HK47" s="3">
        <v>5</v>
      </c>
      <c r="HL47" s="19"/>
      <c r="HM47" s="23"/>
      <c r="HN47" s="75">
        <v>10</v>
      </c>
      <c r="HO47" s="75">
        <v>8</v>
      </c>
      <c r="HQ47" s="1">
        <v>9</v>
      </c>
      <c r="HR47" s="1">
        <v>830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1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2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 t="s">
        <v>32</v>
      </c>
      <c r="LP47"/>
      <c r="LQ47" s="3">
        <v>1</v>
      </c>
      <c r="LR47" s="19"/>
      <c r="LS47" s="23"/>
      <c r="LT47" s="75">
        <v>123</v>
      </c>
      <c r="LU47" s="75">
        <v>3</v>
      </c>
      <c r="LW47" s="1">
        <v>122</v>
      </c>
      <c r="LX47" s="1">
        <v>788</v>
      </c>
      <c r="LY47" s="3">
        <v>1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1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7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 t="s">
        <v>85</v>
      </c>
      <c r="PV47"/>
      <c r="PW47" s="3">
        <v>1</v>
      </c>
      <c r="PX47" s="19"/>
      <c r="PY47" s="23"/>
      <c r="PZ47" s="75">
        <v>115</v>
      </c>
      <c r="QA47" s="75">
        <v>1</v>
      </c>
      <c r="QC47" s="1">
        <v>114</v>
      </c>
      <c r="QD47" s="1">
        <v>856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1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1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2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1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 t="s">
        <v>31</v>
      </c>
      <c r="UB47"/>
      <c r="UC47" s="3">
        <v>1</v>
      </c>
      <c r="UD47" s="19"/>
    </row>
    <row r="48" spans="1:550" x14ac:dyDescent="0.35">
      <c r="A48" s="23"/>
      <c r="B48" s="70">
        <v>70</v>
      </c>
      <c r="C48" s="3">
        <v>1</v>
      </c>
      <c r="P48" s="1">
        <v>5</v>
      </c>
      <c r="Q48" s="1">
        <f>AVERAGE(B4,DH4,HN4,LT4,PZ4)</f>
        <v>11877.78464</v>
      </c>
      <c r="T48" s="1">
        <v>11877.78464</v>
      </c>
      <c r="DF48" s="19"/>
      <c r="DG48" s="23"/>
      <c r="DH48" s="75">
        <v>27</v>
      </c>
      <c r="DI48" s="75">
        <v>7</v>
      </c>
      <c r="DK48" s="54" t="s">
        <v>317</v>
      </c>
      <c r="DL48" s="1">
        <v>808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1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1</v>
      </c>
      <c r="FG48" s="3">
        <v>0</v>
      </c>
      <c r="FH48" s="3">
        <v>4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1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1</v>
      </c>
      <c r="GZ48" s="3">
        <v>0</v>
      </c>
      <c r="HA48" s="3">
        <v>0</v>
      </c>
      <c r="HB48" s="3">
        <v>0</v>
      </c>
      <c r="HC48" s="3">
        <v>1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 t="s">
        <v>85</v>
      </c>
      <c r="HJ48"/>
      <c r="HK48" s="3">
        <v>1</v>
      </c>
      <c r="HL48" s="19"/>
      <c r="HM48" s="23"/>
      <c r="HN48" s="75">
        <v>9</v>
      </c>
      <c r="HO48" s="75">
        <v>6</v>
      </c>
      <c r="HQ48" s="1">
        <v>8</v>
      </c>
      <c r="HR48" s="1">
        <v>834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1</v>
      </c>
      <c r="JO48" s="3">
        <v>1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1</v>
      </c>
      <c r="KG48" s="3">
        <v>0</v>
      </c>
      <c r="KH48" s="3">
        <v>0</v>
      </c>
      <c r="KI48" s="3">
        <v>0</v>
      </c>
      <c r="KJ48" s="3">
        <v>1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 t="s">
        <v>126</v>
      </c>
      <c r="LP48"/>
      <c r="LQ48" s="3">
        <v>1</v>
      </c>
      <c r="LR48" s="19"/>
      <c r="LS48" s="23"/>
      <c r="LT48" s="75">
        <v>109</v>
      </c>
      <c r="LU48" s="75">
        <v>7</v>
      </c>
      <c r="LW48" s="1">
        <v>108</v>
      </c>
      <c r="LX48" s="1">
        <v>792</v>
      </c>
      <c r="LY48" s="3">
        <v>0</v>
      </c>
      <c r="LZ48" s="3">
        <v>0</v>
      </c>
      <c r="MA48" s="3">
        <v>4</v>
      </c>
      <c r="MB48" s="3">
        <v>0</v>
      </c>
      <c r="MC48" s="3">
        <v>0</v>
      </c>
      <c r="MD48" s="3">
        <v>0</v>
      </c>
      <c r="ME48" s="3">
        <v>0</v>
      </c>
      <c r="MF48" s="3">
        <v>1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5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 t="s">
        <v>33</v>
      </c>
      <c r="PV48"/>
      <c r="PW48" s="3">
        <v>2</v>
      </c>
      <c r="PX48" s="19"/>
      <c r="PY48" s="23"/>
      <c r="PZ48" s="75">
        <v>24</v>
      </c>
      <c r="QA48" s="75">
        <v>5</v>
      </c>
      <c r="QC48" s="1">
        <v>24</v>
      </c>
      <c r="QD48" s="1">
        <v>859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1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1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2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 t="s">
        <v>126</v>
      </c>
      <c r="UB48"/>
      <c r="UC48" s="3">
        <v>4</v>
      </c>
      <c r="UD48" s="19"/>
    </row>
    <row r="49" spans="1:550" x14ac:dyDescent="0.35">
      <c r="A49" s="23"/>
      <c r="B49" s="70">
        <v>99</v>
      </c>
      <c r="C49" s="3">
        <v>4</v>
      </c>
      <c r="P49" s="1">
        <v>8</v>
      </c>
      <c r="Q49" s="1">
        <f>AVERAGE(B109,DH109,LT109,PZ109)</f>
        <v>5359.6607000000004</v>
      </c>
      <c r="T49" s="1">
        <v>5359.6607000000004</v>
      </c>
      <c r="DF49" s="19"/>
      <c r="DG49" s="23"/>
      <c r="DH49" s="75">
        <v>151</v>
      </c>
      <c r="DI49" s="75">
        <v>9</v>
      </c>
      <c r="DK49" s="54" t="s">
        <v>442</v>
      </c>
      <c r="DL49" s="1">
        <v>811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1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2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1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 t="s">
        <v>31</v>
      </c>
      <c r="HJ49"/>
      <c r="HK49" s="3">
        <v>1</v>
      </c>
      <c r="HL49" s="19"/>
      <c r="HM49" s="23"/>
      <c r="HN49" s="75">
        <v>47</v>
      </c>
      <c r="HO49" s="75">
        <v>8</v>
      </c>
      <c r="HQ49" s="1">
        <v>47</v>
      </c>
      <c r="HR49" s="1">
        <v>837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1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1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2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1</v>
      </c>
      <c r="LK49" s="3">
        <v>0</v>
      </c>
      <c r="LL49" s="3">
        <v>0</v>
      </c>
      <c r="LM49" s="3">
        <v>0</v>
      </c>
      <c r="LN49" s="3">
        <v>0</v>
      </c>
      <c r="LO49" s="3" t="s">
        <v>33</v>
      </c>
      <c r="LP49"/>
      <c r="LQ49" s="3">
        <v>3</v>
      </c>
      <c r="LR49" s="19"/>
      <c r="LS49" s="23"/>
      <c r="LT49" s="75">
        <v>89</v>
      </c>
      <c r="LU49" s="75">
        <v>4</v>
      </c>
      <c r="LW49" s="1">
        <v>89</v>
      </c>
      <c r="LX49" s="1">
        <v>795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3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1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0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1</v>
      </c>
      <c r="PH49" s="3">
        <v>0</v>
      </c>
      <c r="PI49" s="3">
        <v>0</v>
      </c>
      <c r="PJ49" s="3">
        <v>0</v>
      </c>
      <c r="PK49" s="3">
        <v>0</v>
      </c>
      <c r="PL49" s="3">
        <v>0</v>
      </c>
      <c r="PM49" s="3">
        <v>0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 t="s">
        <v>32</v>
      </c>
      <c r="PV49"/>
      <c r="PW49" s="3">
        <v>1</v>
      </c>
      <c r="PX49" s="19"/>
      <c r="PY49" s="23"/>
      <c r="PZ49" s="75">
        <v>99</v>
      </c>
      <c r="QA49" s="75">
        <v>3</v>
      </c>
      <c r="QC49" s="1">
        <v>99</v>
      </c>
      <c r="QD49" s="1">
        <v>860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0</v>
      </c>
      <c r="QQ49" s="3">
        <v>0</v>
      </c>
      <c r="QR49" s="3">
        <v>0</v>
      </c>
      <c r="QS49" s="3">
        <v>0</v>
      </c>
      <c r="QT49" s="3">
        <v>0</v>
      </c>
      <c r="QU49" s="3">
        <v>0</v>
      </c>
      <c r="QV49" s="3">
        <v>0</v>
      </c>
      <c r="QW49" s="3">
        <v>0</v>
      </c>
      <c r="QX49" s="3">
        <v>0</v>
      </c>
      <c r="QY49" s="3">
        <v>0</v>
      </c>
      <c r="QZ49" s="3">
        <v>0</v>
      </c>
      <c r="RA49" s="3">
        <v>0</v>
      </c>
      <c r="RB49" s="3">
        <v>1</v>
      </c>
      <c r="RC49" s="3">
        <v>0</v>
      </c>
      <c r="RD49" s="3">
        <v>0</v>
      </c>
      <c r="RE49" s="3">
        <v>0</v>
      </c>
      <c r="RF49" s="3">
        <v>0</v>
      </c>
      <c r="RG49" s="3">
        <v>0</v>
      </c>
      <c r="RH49" s="3">
        <v>0</v>
      </c>
      <c r="RI49" s="3">
        <v>0</v>
      </c>
      <c r="RJ49" s="3">
        <v>0</v>
      </c>
      <c r="RK49" s="3">
        <v>0</v>
      </c>
      <c r="RL49" s="3">
        <v>0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0</v>
      </c>
      <c r="RU49" s="3">
        <v>0</v>
      </c>
      <c r="RV49" s="3">
        <v>0</v>
      </c>
      <c r="RW49" s="3">
        <v>0</v>
      </c>
      <c r="RX49" s="3">
        <v>0</v>
      </c>
      <c r="RY49" s="3">
        <v>0</v>
      </c>
      <c r="RZ49" s="3">
        <v>1</v>
      </c>
      <c r="SA49" s="3">
        <v>0</v>
      </c>
      <c r="SB49" s="3">
        <v>0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0</v>
      </c>
      <c r="SI49" s="3">
        <v>0</v>
      </c>
      <c r="SJ49" s="3">
        <v>0</v>
      </c>
      <c r="SK49" s="3">
        <v>0</v>
      </c>
      <c r="SL49" s="3">
        <v>0</v>
      </c>
      <c r="SM49" s="3">
        <v>0</v>
      </c>
      <c r="SN49" s="3">
        <v>0</v>
      </c>
      <c r="SO49" s="3">
        <v>0</v>
      </c>
      <c r="SP49" s="3">
        <v>0</v>
      </c>
      <c r="SQ49" s="3">
        <v>0</v>
      </c>
      <c r="SR49" s="3">
        <v>0</v>
      </c>
      <c r="SS49" s="3">
        <v>0</v>
      </c>
      <c r="ST49" s="3">
        <v>0</v>
      </c>
      <c r="SU49" s="3">
        <v>0</v>
      </c>
      <c r="SV49" s="3">
        <v>0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0</v>
      </c>
      <c r="TC49" s="3">
        <v>0</v>
      </c>
      <c r="TD49" s="3">
        <v>0</v>
      </c>
      <c r="TE49" s="3">
        <v>0</v>
      </c>
      <c r="TF49" s="3">
        <v>0</v>
      </c>
      <c r="TG49" s="3">
        <v>0</v>
      </c>
      <c r="TH49" s="3">
        <v>0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 t="s">
        <v>32</v>
      </c>
      <c r="UB49"/>
      <c r="UC49" s="3">
        <v>1</v>
      </c>
      <c r="UD49" s="19"/>
    </row>
    <row r="50" spans="1:550" x14ac:dyDescent="0.35">
      <c r="A50" s="23"/>
      <c r="B50" s="70">
        <v>12</v>
      </c>
      <c r="C50" s="3">
        <v>3</v>
      </c>
      <c r="P50" s="1">
        <v>10</v>
      </c>
      <c r="Q50" s="1">
        <f>AVERAGE(B214,DH214,HN214,LT214,142.02)</f>
        <v>467.55250000000001</v>
      </c>
      <c r="T50" s="1">
        <v>467.55250000000001</v>
      </c>
      <c r="DF50" s="19"/>
      <c r="DG50" s="23"/>
      <c r="DH50" s="75">
        <v>68</v>
      </c>
      <c r="DI50" s="75">
        <v>2</v>
      </c>
      <c r="DK50" s="54" t="s">
        <v>443</v>
      </c>
      <c r="DL50" s="1">
        <v>820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2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2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 t="s">
        <v>32</v>
      </c>
      <c r="HJ50"/>
      <c r="HK50" s="3">
        <v>2</v>
      </c>
      <c r="HL50" s="19"/>
      <c r="HM50" s="23"/>
      <c r="HN50" s="75">
        <v>8</v>
      </c>
      <c r="HO50" s="75">
        <v>9</v>
      </c>
      <c r="HQ50" s="1">
        <v>7</v>
      </c>
      <c r="HR50" s="1">
        <v>838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1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1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1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2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 t="s">
        <v>85</v>
      </c>
      <c r="LP50"/>
      <c r="LQ50" s="3">
        <v>2</v>
      </c>
      <c r="LR50" s="19"/>
      <c r="LS50" s="23"/>
      <c r="LT50" s="75">
        <v>121</v>
      </c>
      <c r="LU50" s="75">
        <v>2</v>
      </c>
      <c r="LW50" s="1">
        <v>120</v>
      </c>
      <c r="LX50" s="1">
        <v>800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1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1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3</v>
      </c>
      <c r="OS50" s="3">
        <v>0</v>
      </c>
      <c r="OT50" s="3">
        <v>0</v>
      </c>
      <c r="OU50" s="3">
        <v>1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</v>
      </c>
      <c r="PS50" s="3">
        <v>0</v>
      </c>
      <c r="PT50" s="3">
        <v>0</v>
      </c>
      <c r="PU50" s="3" t="s">
        <v>32</v>
      </c>
      <c r="PV50"/>
      <c r="PW50" s="3">
        <v>1</v>
      </c>
      <c r="PX50" s="19"/>
      <c r="PY50" s="23"/>
      <c r="PZ50" s="75">
        <v>5</v>
      </c>
      <c r="QA50" s="75">
        <v>9</v>
      </c>
      <c r="QC50" s="1">
        <v>5</v>
      </c>
      <c r="QD50" s="1">
        <v>862</v>
      </c>
      <c r="QE50" s="3">
        <v>0</v>
      </c>
      <c r="QF50" s="3">
        <v>0</v>
      </c>
      <c r="QG50" s="3">
        <v>0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0</v>
      </c>
      <c r="QN50" s="3">
        <v>0</v>
      </c>
      <c r="QO50" s="3">
        <v>0</v>
      </c>
      <c r="QP50" s="3">
        <v>0</v>
      </c>
      <c r="QQ50" s="3">
        <v>0</v>
      </c>
      <c r="QR50" s="3">
        <v>0</v>
      </c>
      <c r="QS50" s="3">
        <v>0</v>
      </c>
      <c r="QT50" s="3">
        <v>0</v>
      </c>
      <c r="QU50" s="3">
        <v>0</v>
      </c>
      <c r="QV50" s="3">
        <v>0</v>
      </c>
      <c r="QW50" s="3">
        <v>0</v>
      </c>
      <c r="QX50" s="3">
        <v>0</v>
      </c>
      <c r="QY50" s="3">
        <v>0</v>
      </c>
      <c r="QZ50" s="3">
        <v>0</v>
      </c>
      <c r="RA50" s="3">
        <v>0</v>
      </c>
      <c r="RB50" s="3">
        <v>0</v>
      </c>
      <c r="RC50" s="3">
        <v>0</v>
      </c>
      <c r="RD50" s="3">
        <v>0</v>
      </c>
      <c r="RE50" s="3">
        <v>0</v>
      </c>
      <c r="RF50" s="3">
        <v>0</v>
      </c>
      <c r="RG50" s="3">
        <v>0</v>
      </c>
      <c r="RH50" s="3">
        <v>0</v>
      </c>
      <c r="RI50" s="3">
        <v>0</v>
      </c>
      <c r="RJ50" s="3">
        <v>0</v>
      </c>
      <c r="RK50" s="3">
        <v>0</v>
      </c>
      <c r="RL50" s="3">
        <v>0</v>
      </c>
      <c r="RM50" s="3">
        <v>0</v>
      </c>
      <c r="RN50" s="3">
        <v>0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</v>
      </c>
      <c r="RW50" s="3">
        <v>0</v>
      </c>
      <c r="RX50" s="3">
        <v>0</v>
      </c>
      <c r="RY50" s="3">
        <v>0</v>
      </c>
      <c r="RZ50" s="3">
        <v>1</v>
      </c>
      <c r="SA50" s="3">
        <v>0</v>
      </c>
      <c r="SB50" s="3">
        <v>0</v>
      </c>
      <c r="SC50" s="3">
        <v>0</v>
      </c>
      <c r="SD50" s="3">
        <v>0</v>
      </c>
      <c r="SE50" s="3">
        <v>0</v>
      </c>
      <c r="SF50" s="3">
        <v>0</v>
      </c>
      <c r="SG50" s="3">
        <v>0</v>
      </c>
      <c r="SH50" s="3">
        <v>0</v>
      </c>
      <c r="SI50" s="3">
        <v>0</v>
      </c>
      <c r="SJ50" s="3">
        <v>0</v>
      </c>
      <c r="SK50" s="3">
        <v>0</v>
      </c>
      <c r="SL50" s="3">
        <v>0</v>
      </c>
      <c r="SM50" s="3">
        <v>0</v>
      </c>
      <c r="SN50" s="3">
        <v>0</v>
      </c>
      <c r="SO50" s="3">
        <v>0</v>
      </c>
      <c r="SP50" s="3">
        <v>0</v>
      </c>
      <c r="SQ50" s="3">
        <v>0</v>
      </c>
      <c r="SR50" s="3">
        <v>0</v>
      </c>
      <c r="SS50" s="3">
        <v>0</v>
      </c>
      <c r="ST50" s="3">
        <v>0</v>
      </c>
      <c r="SU50" s="3">
        <v>0</v>
      </c>
      <c r="SV50" s="3">
        <v>0</v>
      </c>
      <c r="SW50" s="3">
        <v>0</v>
      </c>
      <c r="SX50" s="3">
        <v>0</v>
      </c>
      <c r="SY50" s="3">
        <v>0</v>
      </c>
      <c r="SZ50" s="3">
        <v>0</v>
      </c>
      <c r="TA50" s="3">
        <v>0</v>
      </c>
      <c r="TB50" s="3">
        <v>0</v>
      </c>
      <c r="TC50" s="3">
        <v>0</v>
      </c>
      <c r="TD50" s="3">
        <v>0</v>
      </c>
      <c r="TE50" s="3">
        <v>0</v>
      </c>
      <c r="TF50" s="3">
        <v>2</v>
      </c>
      <c r="TG50" s="3">
        <v>0</v>
      </c>
      <c r="TH50" s="3">
        <v>0</v>
      </c>
      <c r="TI50" s="3">
        <v>0</v>
      </c>
      <c r="TJ50" s="3">
        <v>0</v>
      </c>
      <c r="TK50" s="3">
        <v>0</v>
      </c>
      <c r="TL50" s="3">
        <v>0</v>
      </c>
      <c r="TM50" s="3">
        <v>0</v>
      </c>
      <c r="TN50" s="3">
        <v>0</v>
      </c>
      <c r="TO50" s="3">
        <v>0</v>
      </c>
      <c r="TP50" s="3">
        <v>0</v>
      </c>
      <c r="TQ50" s="3">
        <v>0</v>
      </c>
      <c r="TR50" s="3">
        <v>0</v>
      </c>
      <c r="TS50" s="3">
        <v>0</v>
      </c>
      <c r="TT50" s="3">
        <v>1</v>
      </c>
      <c r="TU50" s="3">
        <v>0</v>
      </c>
      <c r="TV50" s="3">
        <v>0</v>
      </c>
      <c r="TW50" s="3">
        <v>0</v>
      </c>
      <c r="TX50" s="3">
        <v>0</v>
      </c>
      <c r="TY50" s="3">
        <v>0</v>
      </c>
      <c r="TZ50" s="3">
        <v>0</v>
      </c>
      <c r="UA50" s="3" t="s">
        <v>33</v>
      </c>
      <c r="UB50"/>
      <c r="UC50" s="3">
        <v>1</v>
      </c>
      <c r="UD50" s="19"/>
    </row>
    <row r="51" spans="1:550" x14ac:dyDescent="0.35">
      <c r="A51" s="23"/>
      <c r="B51" s="70">
        <v>41</v>
      </c>
      <c r="C51" s="3">
        <v>3</v>
      </c>
      <c r="DF51" s="19"/>
      <c r="DG51" s="23"/>
      <c r="DH51" s="75">
        <v>197</v>
      </c>
      <c r="DI51" s="75">
        <v>3</v>
      </c>
      <c r="DK51" s="54" t="s">
        <v>444</v>
      </c>
      <c r="DL51" s="1">
        <v>825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2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1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1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 t="s">
        <v>32</v>
      </c>
      <c r="HJ51"/>
      <c r="HK51" s="3">
        <v>2</v>
      </c>
      <c r="HL51" s="19"/>
      <c r="HM51" s="23"/>
      <c r="HN51" s="75">
        <v>28</v>
      </c>
      <c r="HO51" s="75">
        <v>10</v>
      </c>
      <c r="HQ51" s="1">
        <v>27</v>
      </c>
      <c r="HR51" s="1">
        <v>843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3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1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1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2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 t="s">
        <v>85</v>
      </c>
      <c r="LP51"/>
      <c r="LQ51" s="3">
        <v>2</v>
      </c>
      <c r="LR51" s="19"/>
      <c r="LS51" s="23"/>
      <c r="LT51" s="75">
        <v>165</v>
      </c>
      <c r="LU51" s="75">
        <v>3</v>
      </c>
      <c r="LW51" s="1">
        <v>164</v>
      </c>
      <c r="LX51" s="1">
        <v>803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1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0</v>
      </c>
      <c r="OO51" s="3">
        <v>0</v>
      </c>
      <c r="OP51" s="3">
        <v>0</v>
      </c>
      <c r="OQ51" s="3">
        <v>0</v>
      </c>
      <c r="OR51" s="3">
        <v>4</v>
      </c>
      <c r="OS51" s="3">
        <v>0</v>
      </c>
      <c r="OT51" s="3">
        <v>0</v>
      </c>
      <c r="OU51" s="3">
        <v>0</v>
      </c>
      <c r="OV51" s="3">
        <v>0</v>
      </c>
      <c r="OW51" s="3">
        <v>0</v>
      </c>
      <c r="OX51" s="3">
        <v>1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F51" s="3">
        <v>1</v>
      </c>
      <c r="PG51" s="3">
        <v>0</v>
      </c>
      <c r="PH51" s="3">
        <v>0</v>
      </c>
      <c r="PI51" s="3">
        <v>0</v>
      </c>
      <c r="PJ51" s="3">
        <v>0</v>
      </c>
      <c r="PK51" s="3">
        <v>0</v>
      </c>
      <c r="PL51" s="3">
        <v>0</v>
      </c>
      <c r="PM51" s="3">
        <v>0</v>
      </c>
      <c r="PN51" s="3">
        <v>0</v>
      </c>
      <c r="PO51" s="3">
        <v>0</v>
      </c>
      <c r="PP51" s="3">
        <v>0</v>
      </c>
      <c r="PQ51" s="3">
        <v>0</v>
      </c>
      <c r="PR51" s="3">
        <v>0</v>
      </c>
      <c r="PS51" s="3">
        <v>0</v>
      </c>
      <c r="PT51" s="3">
        <v>0</v>
      </c>
      <c r="PU51" s="3" t="s">
        <v>85</v>
      </c>
      <c r="PV51"/>
      <c r="PW51" s="3">
        <v>1</v>
      </c>
      <c r="PX51" s="19"/>
      <c r="PY51" s="23"/>
      <c r="PZ51" s="75">
        <v>57</v>
      </c>
      <c r="QA51" s="75">
        <v>4</v>
      </c>
      <c r="QC51" s="1">
        <v>56</v>
      </c>
      <c r="QD51" s="1">
        <v>863</v>
      </c>
      <c r="QE51" s="3">
        <v>0</v>
      </c>
      <c r="QF51" s="3">
        <v>0</v>
      </c>
      <c r="QG51" s="3">
        <v>1</v>
      </c>
      <c r="QH51" s="3">
        <v>0</v>
      </c>
      <c r="QI51" s="3">
        <v>0</v>
      </c>
      <c r="QJ51" s="3">
        <v>0</v>
      </c>
      <c r="QK51" s="3">
        <v>0</v>
      </c>
      <c r="QL51" s="3">
        <v>0</v>
      </c>
      <c r="QM51" s="3">
        <v>0</v>
      </c>
      <c r="QN51" s="3">
        <v>0</v>
      </c>
      <c r="QO51" s="3">
        <v>0</v>
      </c>
      <c r="QP51" s="3">
        <v>0</v>
      </c>
      <c r="QQ51" s="3">
        <v>0</v>
      </c>
      <c r="QR51" s="3">
        <v>0</v>
      </c>
      <c r="QS51" s="3">
        <v>0</v>
      </c>
      <c r="QT51" s="3">
        <v>0</v>
      </c>
      <c r="QU51" s="3">
        <v>0</v>
      </c>
      <c r="QV51" s="3">
        <v>0</v>
      </c>
      <c r="QW51" s="3">
        <v>0</v>
      </c>
      <c r="QX51" s="3">
        <v>0</v>
      </c>
      <c r="QY51" s="3">
        <v>0</v>
      </c>
      <c r="QZ51" s="3">
        <v>0</v>
      </c>
      <c r="RA51" s="3">
        <v>0</v>
      </c>
      <c r="RB51" s="3">
        <v>0</v>
      </c>
      <c r="RC51" s="3">
        <v>0</v>
      </c>
      <c r="RD51" s="3">
        <v>0</v>
      </c>
      <c r="RE51" s="3">
        <v>0</v>
      </c>
      <c r="RF51" s="3">
        <v>0</v>
      </c>
      <c r="RG51" s="3">
        <v>0</v>
      </c>
      <c r="RH51" s="3">
        <v>0</v>
      </c>
      <c r="RI51" s="3">
        <v>0</v>
      </c>
      <c r="RJ51" s="3">
        <v>0</v>
      </c>
      <c r="RK51" s="3">
        <v>0</v>
      </c>
      <c r="RL51" s="3">
        <v>0</v>
      </c>
      <c r="RM51" s="3">
        <v>0</v>
      </c>
      <c r="RN51" s="3">
        <v>0</v>
      </c>
      <c r="RO51" s="3">
        <v>0</v>
      </c>
      <c r="RP51" s="3">
        <v>0</v>
      </c>
      <c r="RQ51" s="3">
        <v>0</v>
      </c>
      <c r="RR51" s="3">
        <v>0</v>
      </c>
      <c r="RS51" s="3">
        <v>0</v>
      </c>
      <c r="RT51" s="3">
        <v>0</v>
      </c>
      <c r="RU51" s="3">
        <v>0</v>
      </c>
      <c r="RV51" s="3">
        <v>0</v>
      </c>
      <c r="RW51" s="3">
        <v>0</v>
      </c>
      <c r="RX51" s="3">
        <v>0</v>
      </c>
      <c r="RY51" s="3">
        <v>0</v>
      </c>
      <c r="RZ51" s="3">
        <v>0</v>
      </c>
      <c r="SA51" s="3">
        <v>0</v>
      </c>
      <c r="SB51" s="3">
        <v>0</v>
      </c>
      <c r="SC51" s="3">
        <v>0</v>
      </c>
      <c r="SD51" s="3">
        <v>0</v>
      </c>
      <c r="SE51" s="3">
        <v>0</v>
      </c>
      <c r="SF51" s="3">
        <v>0</v>
      </c>
      <c r="SG51" s="3">
        <v>0</v>
      </c>
      <c r="SH51" s="3">
        <v>0</v>
      </c>
      <c r="SI51" s="3">
        <v>0</v>
      </c>
      <c r="SJ51" s="3">
        <v>0</v>
      </c>
      <c r="SK51" s="3">
        <v>0</v>
      </c>
      <c r="SL51" s="3">
        <v>0</v>
      </c>
      <c r="SM51" s="3">
        <v>0</v>
      </c>
      <c r="SN51" s="3">
        <v>0</v>
      </c>
      <c r="SO51" s="3">
        <v>0</v>
      </c>
      <c r="SP51" s="3">
        <v>0</v>
      </c>
      <c r="SQ51" s="3">
        <v>0</v>
      </c>
      <c r="SR51" s="3">
        <v>0</v>
      </c>
      <c r="SS51" s="3">
        <v>0</v>
      </c>
      <c r="ST51" s="3">
        <v>0</v>
      </c>
      <c r="SU51" s="3">
        <v>0</v>
      </c>
      <c r="SV51" s="3">
        <v>0</v>
      </c>
      <c r="SW51" s="3">
        <v>0</v>
      </c>
      <c r="SX51" s="3">
        <v>0</v>
      </c>
      <c r="SY51" s="3">
        <v>0</v>
      </c>
      <c r="SZ51" s="3">
        <v>0</v>
      </c>
      <c r="TA51" s="3">
        <v>0</v>
      </c>
      <c r="TB51" s="3">
        <v>0</v>
      </c>
      <c r="TC51" s="3">
        <v>0</v>
      </c>
      <c r="TD51" s="3">
        <v>0</v>
      </c>
      <c r="TE51" s="3">
        <v>0</v>
      </c>
      <c r="TF51" s="3">
        <v>1</v>
      </c>
      <c r="TG51" s="3">
        <v>0</v>
      </c>
      <c r="TH51" s="3">
        <v>0</v>
      </c>
      <c r="TI51" s="3">
        <v>0</v>
      </c>
      <c r="TJ51" s="3">
        <v>0</v>
      </c>
      <c r="TK51" s="3">
        <v>0</v>
      </c>
      <c r="TL51" s="3">
        <v>0</v>
      </c>
      <c r="TM51" s="3">
        <v>0</v>
      </c>
      <c r="TN51" s="3">
        <v>0</v>
      </c>
      <c r="TO51" s="3">
        <v>0</v>
      </c>
      <c r="TP51" s="3">
        <v>0</v>
      </c>
      <c r="TQ51" s="3">
        <v>2</v>
      </c>
      <c r="TR51" s="3">
        <v>0</v>
      </c>
      <c r="TS51" s="3">
        <v>0</v>
      </c>
      <c r="TT51" s="3">
        <v>0</v>
      </c>
      <c r="TU51" s="3">
        <v>0</v>
      </c>
      <c r="TV51" s="3">
        <v>0</v>
      </c>
      <c r="TW51" s="3">
        <v>0</v>
      </c>
      <c r="TX51" s="3">
        <v>0</v>
      </c>
      <c r="TY51" s="3">
        <v>0</v>
      </c>
      <c r="TZ51" s="3">
        <v>0</v>
      </c>
      <c r="UA51" s="3" t="s">
        <v>85</v>
      </c>
      <c r="UB51"/>
      <c r="UC51" s="3">
        <v>1</v>
      </c>
      <c r="UD51" s="19"/>
    </row>
    <row r="52" spans="1:550" x14ac:dyDescent="0.35">
      <c r="A52" s="23"/>
      <c r="B52" s="70">
        <v>62</v>
      </c>
      <c r="C52" s="3">
        <v>1</v>
      </c>
      <c r="DF52" s="19"/>
      <c r="DG52" s="23"/>
      <c r="DH52" s="75">
        <v>63</v>
      </c>
      <c r="DI52" s="75">
        <v>10</v>
      </c>
      <c r="DK52" s="54" t="s">
        <v>445</v>
      </c>
      <c r="DL52" s="1">
        <v>826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2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1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 t="s">
        <v>31</v>
      </c>
      <c r="HJ52"/>
      <c r="HK52" s="3">
        <v>2</v>
      </c>
      <c r="HL52" s="19"/>
      <c r="HM52" s="23"/>
      <c r="HN52" s="75">
        <v>184</v>
      </c>
      <c r="HO52" s="75">
        <v>10</v>
      </c>
      <c r="HQ52" s="1">
        <v>184</v>
      </c>
      <c r="HR52" s="1">
        <v>848</v>
      </c>
      <c r="HS52" s="3">
        <v>0</v>
      </c>
      <c r="HT52" s="3">
        <v>2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1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7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2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 t="s">
        <v>85</v>
      </c>
      <c r="LP52"/>
      <c r="LQ52" s="3">
        <v>1</v>
      </c>
      <c r="LR52" s="19"/>
      <c r="LS52" s="23"/>
      <c r="LT52" s="75">
        <v>139</v>
      </c>
      <c r="LU52" s="75">
        <v>8</v>
      </c>
      <c r="LW52" s="1">
        <v>138</v>
      </c>
      <c r="LX52" s="1">
        <v>810</v>
      </c>
      <c r="LY52" s="3">
        <v>1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3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2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 t="s">
        <v>32</v>
      </c>
      <c r="PV52"/>
      <c r="PW52" s="3">
        <v>1</v>
      </c>
      <c r="PX52" s="19"/>
      <c r="PY52" s="23"/>
      <c r="PZ52" s="75">
        <v>184</v>
      </c>
      <c r="QA52" s="75">
        <v>3</v>
      </c>
      <c r="QC52" s="1">
        <v>184</v>
      </c>
      <c r="QD52" s="1">
        <v>867</v>
      </c>
      <c r="QE52" s="3">
        <v>0</v>
      </c>
      <c r="QF52" s="3">
        <v>0</v>
      </c>
      <c r="QG52" s="3">
        <v>0</v>
      </c>
      <c r="QH52" s="3">
        <v>0</v>
      </c>
      <c r="QI52" s="3">
        <v>2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1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 t="s">
        <v>33</v>
      </c>
      <c r="UB52"/>
      <c r="UC52" s="3">
        <v>1</v>
      </c>
      <c r="UD52" s="19"/>
    </row>
    <row r="53" spans="1:550" x14ac:dyDescent="0.35">
      <c r="A53" s="23"/>
      <c r="B53" s="70">
        <v>71</v>
      </c>
      <c r="C53" s="3">
        <v>3</v>
      </c>
      <c r="DF53" s="19"/>
      <c r="DG53" s="23"/>
      <c r="DH53" s="75">
        <v>21</v>
      </c>
      <c r="DI53" s="75">
        <v>4</v>
      </c>
      <c r="DK53" s="54" t="s">
        <v>446</v>
      </c>
      <c r="DL53" s="1">
        <v>831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4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1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 t="s">
        <v>31</v>
      </c>
      <c r="HJ53"/>
      <c r="HK53" s="3">
        <v>1</v>
      </c>
      <c r="HL53" s="19"/>
      <c r="HM53" s="23"/>
      <c r="HN53" s="75">
        <v>38</v>
      </c>
      <c r="HO53" s="75">
        <v>8</v>
      </c>
      <c r="HQ53" s="1">
        <v>37</v>
      </c>
      <c r="HR53" s="1">
        <v>858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2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1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3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 t="s">
        <v>85</v>
      </c>
      <c r="LP53"/>
      <c r="LQ53" s="3">
        <v>2</v>
      </c>
      <c r="LR53" s="19"/>
      <c r="LS53" s="23"/>
      <c r="LT53" s="75">
        <v>81</v>
      </c>
      <c r="LU53" s="75">
        <v>5</v>
      </c>
      <c r="LW53" s="1">
        <v>81</v>
      </c>
      <c r="LX53" s="1">
        <v>815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1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1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2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2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 t="s">
        <v>32</v>
      </c>
      <c r="PV53"/>
      <c r="PW53" s="3">
        <v>1</v>
      </c>
      <c r="PX53" s="19"/>
      <c r="PY53" s="23"/>
      <c r="PZ53" s="75">
        <v>133</v>
      </c>
      <c r="QA53" s="75">
        <v>7</v>
      </c>
      <c r="QC53" s="1">
        <v>132</v>
      </c>
      <c r="QD53" s="1">
        <v>869</v>
      </c>
      <c r="QE53" s="3">
        <v>0</v>
      </c>
      <c r="QF53" s="3">
        <v>0</v>
      </c>
      <c r="QG53" s="3">
        <v>0</v>
      </c>
      <c r="QH53" s="3">
        <v>0</v>
      </c>
      <c r="QI53" s="3">
        <v>2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1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 t="s">
        <v>126</v>
      </c>
      <c r="UB53"/>
      <c r="UC53" s="3">
        <v>2</v>
      </c>
      <c r="UD53" s="19"/>
    </row>
    <row r="54" spans="1:550" x14ac:dyDescent="0.35">
      <c r="A54" s="23"/>
      <c r="B54" s="70">
        <v>38</v>
      </c>
      <c r="C54" s="3">
        <v>1</v>
      </c>
      <c r="DF54" s="19"/>
      <c r="DG54" s="23"/>
      <c r="DH54" s="75">
        <v>91</v>
      </c>
      <c r="DI54" s="75">
        <v>2</v>
      </c>
      <c r="DK54" s="54" t="s">
        <v>447</v>
      </c>
      <c r="DL54" s="1">
        <v>838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3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1</v>
      </c>
      <c r="GE54" s="3">
        <v>0</v>
      </c>
      <c r="GF54" s="3">
        <v>2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 t="s">
        <v>85</v>
      </c>
      <c r="HJ54"/>
      <c r="HK54" s="3">
        <v>1</v>
      </c>
      <c r="HL54" s="19"/>
      <c r="HM54" s="23"/>
      <c r="HN54" s="75">
        <v>61</v>
      </c>
      <c r="HO54" s="75">
        <v>1</v>
      </c>
      <c r="HQ54" s="1">
        <v>60</v>
      </c>
      <c r="HR54" s="1">
        <v>863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1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4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1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1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 t="s">
        <v>85</v>
      </c>
      <c r="LP54"/>
      <c r="LQ54" s="3">
        <v>3</v>
      </c>
      <c r="LR54" s="19"/>
      <c r="LS54" s="23"/>
      <c r="LT54" s="75">
        <v>185</v>
      </c>
      <c r="LU54" s="75">
        <v>9</v>
      </c>
      <c r="LW54" s="1">
        <v>185</v>
      </c>
      <c r="LX54" s="1">
        <v>822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1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2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2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1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 t="s">
        <v>33</v>
      </c>
      <c r="PV54"/>
      <c r="PW54" s="3">
        <v>2</v>
      </c>
      <c r="PX54" s="19"/>
      <c r="PY54" s="23"/>
      <c r="PZ54" s="75">
        <v>66</v>
      </c>
      <c r="QA54" s="75">
        <v>10</v>
      </c>
      <c r="QC54" s="1">
        <v>66</v>
      </c>
      <c r="QD54" s="1">
        <v>874</v>
      </c>
      <c r="QE54" s="3">
        <v>0</v>
      </c>
      <c r="QF54" s="3">
        <v>0</v>
      </c>
      <c r="QG54" s="3">
        <v>0</v>
      </c>
      <c r="QH54" s="3">
        <v>0</v>
      </c>
      <c r="QI54" s="3">
        <v>1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1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1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 t="s">
        <v>126</v>
      </c>
      <c r="UB54"/>
      <c r="UC54" s="3">
        <v>3</v>
      </c>
      <c r="UD54" s="19"/>
    </row>
    <row r="55" spans="1:550" x14ac:dyDescent="0.35">
      <c r="A55" s="23"/>
      <c r="B55" s="70">
        <v>47</v>
      </c>
      <c r="C55" s="3">
        <v>3</v>
      </c>
      <c r="DF55" s="19"/>
      <c r="DG55" s="23"/>
      <c r="DH55" s="75">
        <v>96</v>
      </c>
      <c r="DI55" s="75">
        <v>9</v>
      </c>
      <c r="DK55" s="54" t="s">
        <v>448</v>
      </c>
      <c r="DL55" s="1">
        <v>840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3</v>
      </c>
      <c r="GO55" s="3">
        <v>0</v>
      </c>
      <c r="GP55" s="3">
        <v>0</v>
      </c>
      <c r="GQ55" s="3">
        <v>0</v>
      </c>
      <c r="GR55" s="3">
        <v>1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 t="s">
        <v>32</v>
      </c>
      <c r="HJ55"/>
      <c r="HK55" s="3">
        <v>2</v>
      </c>
      <c r="HL55" s="19"/>
      <c r="HM55" s="23"/>
      <c r="HN55" s="75">
        <v>110</v>
      </c>
      <c r="HO55" s="75">
        <v>1</v>
      </c>
      <c r="HQ55" s="1">
        <v>110</v>
      </c>
      <c r="HR55" s="1">
        <v>868</v>
      </c>
      <c r="HS55" s="3">
        <v>0</v>
      </c>
      <c r="HT55" s="3">
        <v>0</v>
      </c>
      <c r="HU55" s="3">
        <v>0</v>
      </c>
      <c r="HV55" s="3">
        <v>1</v>
      </c>
      <c r="HW55" s="3">
        <v>0</v>
      </c>
      <c r="HX55" s="3">
        <v>0</v>
      </c>
      <c r="HY55" s="3">
        <v>0</v>
      </c>
      <c r="HZ55" s="3">
        <v>0</v>
      </c>
      <c r="IA55" s="3">
        <v>5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1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 t="s">
        <v>85</v>
      </c>
      <c r="LP55"/>
      <c r="LQ55" s="3">
        <v>1</v>
      </c>
      <c r="LR55" s="19"/>
      <c r="LS55" s="23"/>
      <c r="LT55" s="75">
        <v>131</v>
      </c>
      <c r="LU55" s="75">
        <v>4</v>
      </c>
      <c r="LW55" s="1">
        <v>131</v>
      </c>
      <c r="LX55" s="1">
        <v>824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4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1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1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 t="s">
        <v>126</v>
      </c>
      <c r="PV55"/>
      <c r="PW55" s="3">
        <v>1</v>
      </c>
      <c r="PX55" s="19"/>
      <c r="PY55" s="23"/>
      <c r="PZ55" s="75">
        <v>23</v>
      </c>
      <c r="QA55" s="75">
        <v>3</v>
      </c>
      <c r="QC55" s="1">
        <v>22</v>
      </c>
      <c r="QD55" s="1">
        <v>878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1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1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1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1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 t="s">
        <v>85</v>
      </c>
      <c r="UB55"/>
      <c r="UC55" s="3">
        <v>1</v>
      </c>
      <c r="UD55" s="19"/>
    </row>
    <row r="56" spans="1:550" x14ac:dyDescent="0.35">
      <c r="A56" s="23"/>
      <c r="B56" s="70">
        <v>18</v>
      </c>
      <c r="C56" s="3">
        <v>4</v>
      </c>
      <c r="DF56" s="19"/>
      <c r="DG56" s="23"/>
      <c r="DH56" s="75">
        <v>15</v>
      </c>
      <c r="DI56" s="75">
        <v>10</v>
      </c>
      <c r="DK56" s="54" t="s">
        <v>449</v>
      </c>
      <c r="DL56" s="1">
        <v>848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1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4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1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 t="s">
        <v>85</v>
      </c>
      <c r="HJ56"/>
      <c r="HK56" s="3">
        <v>2</v>
      </c>
      <c r="HL56" s="19"/>
      <c r="HM56" s="23"/>
      <c r="HN56" s="75">
        <v>193</v>
      </c>
      <c r="HO56" s="75">
        <v>4</v>
      </c>
      <c r="HQ56" s="1">
        <v>193</v>
      </c>
      <c r="HR56" s="1">
        <v>872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7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1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1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1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 t="s">
        <v>33</v>
      </c>
      <c r="LP56"/>
      <c r="LQ56" s="3">
        <v>1</v>
      </c>
      <c r="LR56" s="19"/>
      <c r="LS56" s="23"/>
      <c r="LT56" s="75">
        <v>154</v>
      </c>
      <c r="LU56" s="75">
        <v>7</v>
      </c>
      <c r="LW56" s="1">
        <v>154</v>
      </c>
      <c r="LX56" s="1">
        <v>839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3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1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0</v>
      </c>
      <c r="OR56" s="3">
        <v>0</v>
      </c>
      <c r="OS56" s="3">
        <v>3</v>
      </c>
      <c r="OT56" s="3">
        <v>0</v>
      </c>
      <c r="OU56" s="3">
        <v>0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0</v>
      </c>
      <c r="PL56" s="3">
        <v>0</v>
      </c>
      <c r="PM56" s="3">
        <v>0</v>
      </c>
      <c r="PN56" s="3">
        <v>0</v>
      </c>
      <c r="PO56" s="3">
        <v>0</v>
      </c>
      <c r="PP56" s="3">
        <v>0</v>
      </c>
      <c r="PQ56" s="3">
        <v>0</v>
      </c>
      <c r="PR56" s="3">
        <v>0</v>
      </c>
      <c r="PS56" s="3">
        <v>0</v>
      </c>
      <c r="PT56" s="3">
        <v>0</v>
      </c>
      <c r="PU56" s="3" t="s">
        <v>126</v>
      </c>
      <c r="PV56"/>
      <c r="PW56" s="3">
        <v>1</v>
      </c>
      <c r="PX56" s="19"/>
      <c r="PY56" s="23"/>
      <c r="PZ56" s="75">
        <v>90</v>
      </c>
      <c r="QA56" s="75">
        <v>7</v>
      </c>
      <c r="QC56" s="1">
        <v>89</v>
      </c>
      <c r="QD56" s="1">
        <v>879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0</v>
      </c>
      <c r="QL56" s="3">
        <v>0</v>
      </c>
      <c r="QM56" s="3">
        <v>0</v>
      </c>
      <c r="QN56" s="3">
        <v>0</v>
      </c>
      <c r="QO56" s="3">
        <v>2</v>
      </c>
      <c r="QP56" s="3">
        <v>0</v>
      </c>
      <c r="QQ56" s="3">
        <v>0</v>
      </c>
      <c r="QR56" s="3">
        <v>0</v>
      </c>
      <c r="QS56" s="3">
        <v>0</v>
      </c>
      <c r="QT56" s="3">
        <v>0</v>
      </c>
      <c r="QU56" s="3">
        <v>0</v>
      </c>
      <c r="QV56" s="3">
        <v>0</v>
      </c>
      <c r="QW56" s="3">
        <v>0</v>
      </c>
      <c r="QX56" s="3">
        <v>0</v>
      </c>
      <c r="QY56" s="3">
        <v>0</v>
      </c>
      <c r="QZ56" s="3">
        <v>0</v>
      </c>
      <c r="RA56" s="3">
        <v>0</v>
      </c>
      <c r="RB56" s="3">
        <v>0</v>
      </c>
      <c r="RC56" s="3">
        <v>0</v>
      </c>
      <c r="RD56" s="3">
        <v>0</v>
      </c>
      <c r="RE56" s="3">
        <v>0</v>
      </c>
      <c r="RF56" s="3">
        <v>0</v>
      </c>
      <c r="RG56" s="3">
        <v>0</v>
      </c>
      <c r="RH56" s="3">
        <v>0</v>
      </c>
      <c r="RI56" s="3">
        <v>0</v>
      </c>
      <c r="RJ56" s="3">
        <v>0</v>
      </c>
      <c r="RK56" s="3">
        <v>0</v>
      </c>
      <c r="RL56" s="3">
        <v>0</v>
      </c>
      <c r="RM56" s="3">
        <v>0</v>
      </c>
      <c r="RN56" s="3">
        <v>0</v>
      </c>
      <c r="RO56" s="3">
        <v>0</v>
      </c>
      <c r="RP56" s="3">
        <v>0</v>
      </c>
      <c r="RQ56" s="3">
        <v>0</v>
      </c>
      <c r="RR56" s="3">
        <v>0</v>
      </c>
      <c r="RS56" s="3">
        <v>0</v>
      </c>
      <c r="RT56" s="3">
        <v>0</v>
      </c>
      <c r="RU56" s="3">
        <v>0</v>
      </c>
      <c r="RV56" s="3">
        <v>0</v>
      </c>
      <c r="RW56" s="3">
        <v>0</v>
      </c>
      <c r="RX56" s="3">
        <v>0</v>
      </c>
      <c r="RY56" s="3">
        <v>0</v>
      </c>
      <c r="RZ56" s="3">
        <v>0</v>
      </c>
      <c r="SA56" s="3">
        <v>0</v>
      </c>
      <c r="SB56" s="3">
        <v>0</v>
      </c>
      <c r="SC56" s="3">
        <v>0</v>
      </c>
      <c r="SD56" s="3">
        <v>0</v>
      </c>
      <c r="SE56" s="3">
        <v>0</v>
      </c>
      <c r="SF56" s="3">
        <v>0</v>
      </c>
      <c r="SG56" s="3">
        <v>0</v>
      </c>
      <c r="SH56" s="3">
        <v>0</v>
      </c>
      <c r="SI56" s="3">
        <v>0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0</v>
      </c>
      <c r="SP56" s="3">
        <v>2</v>
      </c>
      <c r="SQ56" s="3">
        <v>0</v>
      </c>
      <c r="SR56" s="3">
        <v>0</v>
      </c>
      <c r="SS56" s="3">
        <v>0</v>
      </c>
      <c r="ST56" s="3">
        <v>0</v>
      </c>
      <c r="SU56" s="3">
        <v>0</v>
      </c>
      <c r="SV56" s="3">
        <v>0</v>
      </c>
      <c r="SW56" s="3">
        <v>0</v>
      </c>
      <c r="SX56" s="3">
        <v>0</v>
      </c>
      <c r="SY56" s="3">
        <v>0</v>
      </c>
      <c r="SZ56" s="3">
        <v>0</v>
      </c>
      <c r="TA56" s="3">
        <v>0</v>
      </c>
      <c r="TB56" s="3">
        <v>0</v>
      </c>
      <c r="TC56" s="3">
        <v>0</v>
      </c>
      <c r="TD56" s="3">
        <v>0</v>
      </c>
      <c r="TE56" s="3">
        <v>0</v>
      </c>
      <c r="TF56" s="3">
        <v>0</v>
      </c>
      <c r="TG56" s="3">
        <v>0</v>
      </c>
      <c r="TH56" s="3">
        <v>0</v>
      </c>
      <c r="TI56" s="3">
        <v>0</v>
      </c>
      <c r="TJ56" s="3">
        <v>0</v>
      </c>
      <c r="TK56" s="3">
        <v>0</v>
      </c>
      <c r="TL56" s="3">
        <v>0</v>
      </c>
      <c r="TM56" s="3">
        <v>0</v>
      </c>
      <c r="TN56" s="3">
        <v>0</v>
      </c>
      <c r="TO56" s="3">
        <v>0</v>
      </c>
      <c r="TP56" s="3">
        <v>0</v>
      </c>
      <c r="TQ56" s="3">
        <v>0</v>
      </c>
      <c r="TR56" s="3">
        <v>0</v>
      </c>
      <c r="TS56" s="3">
        <v>0</v>
      </c>
      <c r="TT56" s="3">
        <v>0</v>
      </c>
      <c r="TU56" s="3">
        <v>0</v>
      </c>
      <c r="TV56" s="3">
        <v>0</v>
      </c>
      <c r="TW56" s="3">
        <v>0</v>
      </c>
      <c r="TX56" s="3">
        <v>0</v>
      </c>
      <c r="TY56" s="3">
        <v>0</v>
      </c>
      <c r="TZ56" s="3">
        <v>0</v>
      </c>
      <c r="UA56" s="3" t="s">
        <v>126</v>
      </c>
      <c r="UB56"/>
      <c r="UC56" s="3">
        <v>3</v>
      </c>
      <c r="UD56" s="19"/>
    </row>
    <row r="57" spans="1:550" x14ac:dyDescent="0.35">
      <c r="A57" s="23"/>
      <c r="B57" s="70">
        <v>25</v>
      </c>
      <c r="C57" s="3">
        <v>7</v>
      </c>
      <c r="DF57" s="19"/>
      <c r="DG57" s="23"/>
      <c r="DH57" s="75">
        <v>122</v>
      </c>
      <c r="DI57" s="75">
        <v>10</v>
      </c>
      <c r="DK57" s="54" t="s">
        <v>415</v>
      </c>
      <c r="DL57" s="1">
        <v>850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6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1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1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 t="s">
        <v>32</v>
      </c>
      <c r="HJ57"/>
      <c r="HK57" s="3">
        <v>1</v>
      </c>
      <c r="HL57" s="19"/>
      <c r="HM57" s="23"/>
      <c r="HN57" s="75">
        <v>98</v>
      </c>
      <c r="HO57" s="75">
        <v>8</v>
      </c>
      <c r="HQ57" s="1">
        <v>97</v>
      </c>
      <c r="HR57" s="1">
        <v>877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1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2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1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 t="s">
        <v>33</v>
      </c>
      <c r="LP57"/>
      <c r="LQ57" s="3">
        <v>1</v>
      </c>
      <c r="LR57" s="19"/>
      <c r="LS57" s="23"/>
      <c r="LT57" s="75">
        <v>50</v>
      </c>
      <c r="LU57" s="75">
        <v>2</v>
      </c>
      <c r="LW57" s="1">
        <v>49</v>
      </c>
      <c r="LX57" s="1">
        <v>852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2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3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1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1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 t="s">
        <v>33</v>
      </c>
      <c r="PV57"/>
      <c r="PW57" s="3">
        <v>1</v>
      </c>
      <c r="PX57" s="19"/>
      <c r="PY57" s="23"/>
      <c r="PZ57" s="75">
        <v>126</v>
      </c>
      <c r="QA57" s="75">
        <v>6</v>
      </c>
      <c r="QC57" s="1">
        <v>126</v>
      </c>
      <c r="QD57" s="1">
        <v>880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1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1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 t="s">
        <v>32</v>
      </c>
      <c r="UB57"/>
      <c r="UC57" s="3">
        <v>1</v>
      </c>
      <c r="UD57" s="19"/>
    </row>
    <row r="58" spans="1:550" x14ac:dyDescent="0.35">
      <c r="A58" s="23"/>
      <c r="B58" s="70">
        <v>83</v>
      </c>
      <c r="C58" s="3">
        <v>5</v>
      </c>
      <c r="DF58" s="19"/>
      <c r="DG58" s="23"/>
      <c r="DH58" s="75">
        <v>2</v>
      </c>
      <c r="DI58" s="75">
        <v>10</v>
      </c>
      <c r="DK58" s="54" t="s">
        <v>32</v>
      </c>
      <c r="DL58" s="1">
        <v>855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1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3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 t="s">
        <v>32</v>
      </c>
      <c r="HJ58"/>
      <c r="HK58" s="3">
        <v>2</v>
      </c>
      <c r="HL58" s="19"/>
      <c r="HM58" s="23"/>
      <c r="HN58" s="75">
        <v>45</v>
      </c>
      <c r="HO58" s="75">
        <v>9</v>
      </c>
      <c r="HQ58" s="1">
        <v>44</v>
      </c>
      <c r="HR58" s="1">
        <v>878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1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1</v>
      </c>
      <c r="KE58" s="3">
        <v>0</v>
      </c>
      <c r="KF58" s="3">
        <v>0</v>
      </c>
      <c r="KG58" s="3">
        <v>0</v>
      </c>
      <c r="KH58" s="3">
        <v>3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 t="s">
        <v>85</v>
      </c>
      <c r="LP58"/>
      <c r="LQ58" s="3">
        <v>1</v>
      </c>
      <c r="LR58" s="19"/>
      <c r="LS58" s="23"/>
      <c r="LT58" s="75">
        <v>66</v>
      </c>
      <c r="LU58" s="75">
        <v>8</v>
      </c>
      <c r="LW58" s="1">
        <v>66</v>
      </c>
      <c r="LX58" s="1">
        <v>860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1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1</v>
      </c>
      <c r="OA58" s="3">
        <v>8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1</v>
      </c>
      <c r="OO58" s="3">
        <v>0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 t="s">
        <v>33</v>
      </c>
      <c r="PV58"/>
      <c r="PW58" s="3">
        <v>1</v>
      </c>
      <c r="PX58" s="19"/>
      <c r="PY58" s="23"/>
      <c r="PZ58" s="75">
        <v>185</v>
      </c>
      <c r="QA58" s="75">
        <v>7</v>
      </c>
      <c r="QC58" s="1">
        <v>185</v>
      </c>
      <c r="QD58" s="1">
        <v>881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2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0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0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0</v>
      </c>
      <c r="RK58" s="3">
        <v>0</v>
      </c>
      <c r="RL58" s="3">
        <v>0</v>
      </c>
      <c r="RM58" s="3">
        <v>0</v>
      </c>
      <c r="RN58" s="3">
        <v>0</v>
      </c>
      <c r="RO58" s="3">
        <v>0</v>
      </c>
      <c r="RP58" s="3">
        <v>0</v>
      </c>
      <c r="RQ58" s="3">
        <v>0</v>
      </c>
      <c r="RR58" s="3">
        <v>0</v>
      </c>
      <c r="RS58" s="3">
        <v>0</v>
      </c>
      <c r="RT58" s="3">
        <v>0</v>
      </c>
      <c r="RU58" s="3">
        <v>0</v>
      </c>
      <c r="RV58" s="3">
        <v>0</v>
      </c>
      <c r="RW58" s="3">
        <v>0</v>
      </c>
      <c r="RX58" s="3">
        <v>0</v>
      </c>
      <c r="RY58" s="3">
        <v>1</v>
      </c>
      <c r="RZ58" s="3">
        <v>0</v>
      </c>
      <c r="SA58" s="3">
        <v>0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2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0</v>
      </c>
      <c r="TA58" s="3">
        <v>0</v>
      </c>
      <c r="TB58" s="3">
        <v>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</v>
      </c>
      <c r="TI58" s="3">
        <v>0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0</v>
      </c>
      <c r="TP58" s="3">
        <v>0</v>
      </c>
      <c r="TQ58" s="3">
        <v>0</v>
      </c>
      <c r="TR58" s="3">
        <v>0</v>
      </c>
      <c r="TS58" s="3">
        <v>0</v>
      </c>
      <c r="TT58" s="3">
        <v>0</v>
      </c>
      <c r="TU58" s="3">
        <v>0</v>
      </c>
      <c r="TV58" s="3">
        <v>0</v>
      </c>
      <c r="TW58" s="3">
        <v>0</v>
      </c>
      <c r="TX58" s="3">
        <v>0</v>
      </c>
      <c r="TY58" s="3">
        <v>0</v>
      </c>
      <c r="TZ58" s="3">
        <v>0</v>
      </c>
      <c r="UA58" s="3" t="s">
        <v>31</v>
      </c>
      <c r="UB58"/>
      <c r="UC58" s="3">
        <v>1</v>
      </c>
      <c r="UD58" s="19"/>
    </row>
    <row r="59" spans="1:550" x14ac:dyDescent="0.35">
      <c r="A59" s="23"/>
      <c r="B59" s="70">
        <v>90</v>
      </c>
      <c r="C59" s="3">
        <v>7</v>
      </c>
      <c r="DF59" s="19"/>
      <c r="DG59" s="23"/>
      <c r="DH59" s="75">
        <v>194</v>
      </c>
      <c r="DI59" s="75">
        <v>7</v>
      </c>
      <c r="DK59" s="54" t="s">
        <v>450</v>
      </c>
      <c r="DL59" s="1">
        <v>857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1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1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1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2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 t="s">
        <v>33</v>
      </c>
      <c r="HJ59"/>
      <c r="HK59" s="3">
        <v>2</v>
      </c>
      <c r="HL59" s="19"/>
      <c r="HM59" s="23"/>
      <c r="HN59" s="75">
        <v>65</v>
      </c>
      <c r="HO59" s="75">
        <v>9</v>
      </c>
      <c r="HQ59" s="1">
        <v>64</v>
      </c>
      <c r="HR59" s="1">
        <v>885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1</v>
      </c>
      <c r="IB59" s="3">
        <v>1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1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1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 t="s">
        <v>32</v>
      </c>
      <c r="LP59"/>
      <c r="LQ59" s="3">
        <v>1</v>
      </c>
      <c r="LR59" s="19"/>
      <c r="LS59" s="23"/>
      <c r="LT59" s="75">
        <v>82</v>
      </c>
      <c r="LU59" s="75">
        <v>8</v>
      </c>
      <c r="LW59" s="1">
        <v>82</v>
      </c>
      <c r="LX59" s="1">
        <v>871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3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1</v>
      </c>
      <c r="NH59" s="3">
        <v>1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 t="s">
        <v>31</v>
      </c>
      <c r="PV59"/>
      <c r="PW59" s="3">
        <v>1</v>
      </c>
      <c r="PX59" s="19"/>
      <c r="PY59" s="23"/>
      <c r="PZ59" s="75">
        <v>150</v>
      </c>
      <c r="QA59" s="75">
        <v>5</v>
      </c>
      <c r="QC59" s="1">
        <v>149</v>
      </c>
      <c r="QD59" s="1">
        <v>885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0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0</v>
      </c>
      <c r="RV59" s="3">
        <v>0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0</v>
      </c>
      <c r="TC59" s="3">
        <v>2</v>
      </c>
      <c r="TD59" s="3">
        <v>1</v>
      </c>
      <c r="TE59" s="3">
        <v>0</v>
      </c>
      <c r="TF59" s="3">
        <v>0</v>
      </c>
      <c r="TG59" s="3">
        <v>0</v>
      </c>
      <c r="TH59" s="3">
        <v>0</v>
      </c>
      <c r="TI59" s="3">
        <v>0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>
        <v>0</v>
      </c>
      <c r="TW59" s="3">
        <v>0</v>
      </c>
      <c r="TX59" s="3">
        <v>0</v>
      </c>
      <c r="TY59" s="3">
        <v>0</v>
      </c>
      <c r="TZ59" s="3">
        <v>0</v>
      </c>
      <c r="UA59" s="3" t="s">
        <v>32</v>
      </c>
      <c r="UB59"/>
      <c r="UC59" s="3">
        <v>2</v>
      </c>
      <c r="UD59" s="19"/>
    </row>
    <row r="60" spans="1:550" x14ac:dyDescent="0.35">
      <c r="A60" s="23"/>
      <c r="B60" s="70">
        <v>2</v>
      </c>
      <c r="C60" s="3">
        <v>7</v>
      </c>
      <c r="DF60" s="19"/>
      <c r="DG60" s="23"/>
      <c r="DH60" s="75">
        <v>128</v>
      </c>
      <c r="DI60" s="75">
        <v>4</v>
      </c>
      <c r="DK60" s="54" t="s">
        <v>451</v>
      </c>
      <c r="DL60" s="1">
        <v>863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2</v>
      </c>
      <c r="ER60" s="3">
        <v>0</v>
      </c>
      <c r="ES60" s="3">
        <v>0</v>
      </c>
      <c r="ET60" s="3">
        <v>0</v>
      </c>
      <c r="EU60" s="3">
        <v>0</v>
      </c>
      <c r="EV60" s="3">
        <v>1</v>
      </c>
      <c r="EW60" s="3">
        <v>1</v>
      </c>
      <c r="EX60" s="3">
        <v>0</v>
      </c>
      <c r="EY60" s="3">
        <v>0</v>
      </c>
      <c r="EZ60" s="3">
        <v>1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 t="s">
        <v>85</v>
      </c>
      <c r="HJ60"/>
      <c r="HK60" s="3">
        <v>2</v>
      </c>
      <c r="HL60" s="19"/>
      <c r="HM60" s="23"/>
      <c r="HN60" s="75">
        <v>27</v>
      </c>
      <c r="HO60" s="75">
        <v>3</v>
      </c>
      <c r="HQ60" s="1">
        <v>27</v>
      </c>
      <c r="HR60" s="1">
        <v>892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1</v>
      </c>
      <c r="IE60" s="3">
        <v>0</v>
      </c>
      <c r="IF60" s="3">
        <v>0</v>
      </c>
      <c r="IG60" s="3">
        <v>2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1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 t="s">
        <v>33</v>
      </c>
      <c r="LP60"/>
      <c r="LQ60" s="3">
        <v>1</v>
      </c>
      <c r="LR60" s="19"/>
      <c r="LS60" s="23"/>
      <c r="LT60" s="75">
        <v>30</v>
      </c>
      <c r="LU60" s="75">
        <v>9</v>
      </c>
      <c r="LW60" s="1">
        <v>29</v>
      </c>
      <c r="LX60" s="1">
        <v>878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1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1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1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2</v>
      </c>
      <c r="OO60" s="3">
        <v>0</v>
      </c>
      <c r="OP60" s="3">
        <v>0</v>
      </c>
      <c r="OQ60" s="3">
        <v>0</v>
      </c>
      <c r="OR60" s="3">
        <v>0</v>
      </c>
      <c r="OS60" s="3">
        <v>0</v>
      </c>
      <c r="OT60" s="3">
        <v>0</v>
      </c>
      <c r="OU60" s="3">
        <v>0</v>
      </c>
      <c r="OV60" s="3">
        <v>0</v>
      </c>
      <c r="OW60" s="3">
        <v>0</v>
      </c>
      <c r="OX60" s="3">
        <v>0</v>
      </c>
      <c r="OY60" s="3">
        <v>0</v>
      </c>
      <c r="OZ60" s="3">
        <v>0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0</v>
      </c>
      <c r="PN60" s="3">
        <v>0</v>
      </c>
      <c r="PO60" s="3">
        <v>0</v>
      </c>
      <c r="PP60" s="3">
        <v>0</v>
      </c>
      <c r="PQ60" s="3">
        <v>0</v>
      </c>
      <c r="PR60" s="3">
        <v>0</v>
      </c>
      <c r="PS60" s="3">
        <v>0</v>
      </c>
      <c r="PT60" s="3">
        <v>0</v>
      </c>
      <c r="PU60" s="3" t="s">
        <v>85</v>
      </c>
      <c r="PV60"/>
      <c r="PW60" s="3">
        <v>4</v>
      </c>
      <c r="PX60" s="19"/>
      <c r="PY60" s="23"/>
      <c r="PZ60" s="75">
        <v>68</v>
      </c>
      <c r="QA60" s="75">
        <v>6</v>
      </c>
      <c r="QC60" s="1">
        <v>68</v>
      </c>
      <c r="QD60" s="1">
        <v>888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</v>
      </c>
      <c r="QM60" s="3">
        <v>0</v>
      </c>
      <c r="QN60" s="3">
        <v>1</v>
      </c>
      <c r="QO60" s="3">
        <v>0</v>
      </c>
      <c r="QP60" s="3">
        <v>0</v>
      </c>
      <c r="QQ60" s="3">
        <v>0</v>
      </c>
      <c r="QR60" s="3">
        <v>0</v>
      </c>
      <c r="QS60" s="3">
        <v>0</v>
      </c>
      <c r="QT60" s="3">
        <v>0</v>
      </c>
      <c r="QU60" s="3">
        <v>0</v>
      </c>
      <c r="QV60" s="3">
        <v>0</v>
      </c>
      <c r="QW60" s="3">
        <v>0</v>
      </c>
      <c r="QX60" s="3">
        <v>0</v>
      </c>
      <c r="QY60" s="3">
        <v>0</v>
      </c>
      <c r="QZ60" s="3">
        <v>0</v>
      </c>
      <c r="RA60" s="3">
        <v>0</v>
      </c>
      <c r="RB60" s="3">
        <v>0</v>
      </c>
      <c r="RC60" s="3">
        <v>0</v>
      </c>
      <c r="RD60" s="3">
        <v>0</v>
      </c>
      <c r="RE60" s="3">
        <v>0</v>
      </c>
      <c r="RF60" s="3">
        <v>0</v>
      </c>
      <c r="RG60" s="3">
        <v>0</v>
      </c>
      <c r="RH60" s="3">
        <v>0</v>
      </c>
      <c r="RI60" s="3">
        <v>0</v>
      </c>
      <c r="RJ60" s="3">
        <v>0</v>
      </c>
      <c r="RK60" s="3">
        <v>0</v>
      </c>
      <c r="RL60" s="3">
        <v>0</v>
      </c>
      <c r="RM60" s="3">
        <v>0</v>
      </c>
      <c r="RN60" s="3">
        <v>0</v>
      </c>
      <c r="RO60" s="3">
        <v>0</v>
      </c>
      <c r="RP60" s="3">
        <v>0</v>
      </c>
      <c r="RQ60" s="3">
        <v>0</v>
      </c>
      <c r="RR60" s="3">
        <v>0</v>
      </c>
      <c r="RS60" s="3">
        <v>0</v>
      </c>
      <c r="RT60" s="3">
        <v>0</v>
      </c>
      <c r="RU60" s="3">
        <v>0</v>
      </c>
      <c r="RV60" s="3">
        <v>0</v>
      </c>
      <c r="RW60" s="3">
        <v>0</v>
      </c>
      <c r="RX60" s="3">
        <v>0</v>
      </c>
      <c r="RY60" s="3">
        <v>0</v>
      </c>
      <c r="RZ60" s="3">
        <v>0</v>
      </c>
      <c r="SA60" s="3">
        <v>0</v>
      </c>
      <c r="SB60" s="3">
        <v>0</v>
      </c>
      <c r="SC60" s="3">
        <v>0</v>
      </c>
      <c r="SD60" s="3">
        <v>0</v>
      </c>
      <c r="SE60" s="3">
        <v>0</v>
      </c>
      <c r="SF60" s="3">
        <v>0</v>
      </c>
      <c r="SG60" s="3">
        <v>0</v>
      </c>
      <c r="SH60" s="3">
        <v>0</v>
      </c>
      <c r="SI60" s="3">
        <v>0</v>
      </c>
      <c r="SJ60" s="3">
        <v>0</v>
      </c>
      <c r="SK60" s="3">
        <v>0</v>
      </c>
      <c r="SL60" s="3">
        <v>0</v>
      </c>
      <c r="SM60" s="3">
        <v>0</v>
      </c>
      <c r="SN60" s="3">
        <v>0</v>
      </c>
      <c r="SO60" s="3">
        <v>0</v>
      </c>
      <c r="SP60" s="3">
        <v>0</v>
      </c>
      <c r="SQ60" s="3">
        <v>0</v>
      </c>
      <c r="SR60" s="3">
        <v>0</v>
      </c>
      <c r="SS60" s="3">
        <v>0</v>
      </c>
      <c r="ST60" s="3">
        <v>0</v>
      </c>
      <c r="SU60" s="3">
        <v>0</v>
      </c>
      <c r="SV60" s="3">
        <v>0</v>
      </c>
      <c r="SW60" s="3">
        <v>0</v>
      </c>
      <c r="SX60" s="3">
        <v>0</v>
      </c>
      <c r="SY60" s="3">
        <v>0</v>
      </c>
      <c r="SZ60" s="3">
        <v>2</v>
      </c>
      <c r="TA60" s="3">
        <v>0</v>
      </c>
      <c r="TB60" s="3">
        <v>0</v>
      </c>
      <c r="TC60" s="3">
        <v>0</v>
      </c>
      <c r="TD60" s="3">
        <v>0</v>
      </c>
      <c r="TE60" s="3">
        <v>0</v>
      </c>
      <c r="TF60" s="3">
        <v>0</v>
      </c>
      <c r="TG60" s="3">
        <v>0</v>
      </c>
      <c r="TH60" s="3">
        <v>0</v>
      </c>
      <c r="TI60" s="3">
        <v>0</v>
      </c>
      <c r="TJ60" s="3">
        <v>0</v>
      </c>
      <c r="TK60" s="3">
        <v>0</v>
      </c>
      <c r="TL60" s="3">
        <v>0</v>
      </c>
      <c r="TM60" s="3">
        <v>0</v>
      </c>
      <c r="TN60" s="3">
        <v>0</v>
      </c>
      <c r="TO60" s="3">
        <v>0</v>
      </c>
      <c r="TP60" s="3">
        <v>0</v>
      </c>
      <c r="TQ60" s="3">
        <v>0</v>
      </c>
      <c r="TR60" s="3">
        <v>0</v>
      </c>
      <c r="TS60" s="3">
        <v>0</v>
      </c>
      <c r="TT60" s="3">
        <v>1</v>
      </c>
      <c r="TU60" s="3">
        <v>0</v>
      </c>
      <c r="TV60" s="3">
        <v>0</v>
      </c>
      <c r="TW60" s="3">
        <v>0</v>
      </c>
      <c r="TX60" s="3">
        <v>0</v>
      </c>
      <c r="TY60" s="3">
        <v>0</v>
      </c>
      <c r="TZ60" s="3">
        <v>0</v>
      </c>
      <c r="UA60" s="3" t="s">
        <v>85</v>
      </c>
      <c r="UB60"/>
      <c r="UC60" s="3">
        <v>1</v>
      </c>
      <c r="UD60" s="19"/>
    </row>
    <row r="61" spans="1:550" x14ac:dyDescent="0.35">
      <c r="A61" s="23"/>
      <c r="B61" s="70">
        <v>3</v>
      </c>
      <c r="C61" s="3">
        <v>6</v>
      </c>
      <c r="DF61" s="19"/>
      <c r="DG61" s="23"/>
      <c r="DH61" s="75">
        <v>17</v>
      </c>
      <c r="DI61" s="75">
        <v>6</v>
      </c>
      <c r="DK61" s="54" t="s">
        <v>452</v>
      </c>
      <c r="DL61" s="1">
        <v>865</v>
      </c>
      <c r="DM61" s="3">
        <v>0</v>
      </c>
      <c r="DN61" s="3">
        <v>0</v>
      </c>
      <c r="DO61" s="3">
        <v>1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1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2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 t="s">
        <v>32</v>
      </c>
      <c r="HJ61"/>
      <c r="HK61" s="3">
        <v>1</v>
      </c>
      <c r="HL61" s="19"/>
      <c r="HM61" s="23"/>
      <c r="HN61" s="75">
        <v>92</v>
      </c>
      <c r="HO61" s="75">
        <v>5</v>
      </c>
      <c r="HQ61" s="1">
        <v>92</v>
      </c>
      <c r="HR61" s="1">
        <v>894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1</v>
      </c>
      <c r="IH61" s="3">
        <v>0</v>
      </c>
      <c r="II61" s="3">
        <v>0</v>
      </c>
      <c r="IJ61" s="3">
        <v>0</v>
      </c>
      <c r="IK61" s="3">
        <v>0</v>
      </c>
      <c r="IL61" s="3">
        <v>1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1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 t="s">
        <v>126</v>
      </c>
      <c r="LP61"/>
      <c r="LQ61" s="3">
        <v>3</v>
      </c>
      <c r="LR61" s="19"/>
      <c r="LS61" s="23"/>
      <c r="LT61" s="75">
        <v>122</v>
      </c>
      <c r="LU61" s="75">
        <v>10</v>
      </c>
      <c r="LW61" s="1">
        <v>122</v>
      </c>
      <c r="LX61" s="1">
        <v>881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1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2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2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1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5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 t="s">
        <v>31</v>
      </c>
      <c r="PV61"/>
      <c r="PW61" s="3">
        <v>1</v>
      </c>
      <c r="PX61" s="19"/>
      <c r="PY61" s="23"/>
      <c r="PZ61" s="75">
        <v>128</v>
      </c>
      <c r="QA61" s="75">
        <v>2</v>
      </c>
      <c r="QC61" s="1">
        <v>128</v>
      </c>
      <c r="QD61" s="1">
        <v>890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0</v>
      </c>
      <c r="TA61" s="3">
        <v>0</v>
      </c>
      <c r="TB61" s="3">
        <v>0</v>
      </c>
      <c r="TC61" s="3">
        <v>0</v>
      </c>
      <c r="TD61" s="3">
        <v>1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1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 t="s">
        <v>32</v>
      </c>
      <c r="UB61"/>
      <c r="UC61" s="3">
        <v>3</v>
      </c>
      <c r="UD61" s="19"/>
    </row>
    <row r="62" spans="1:550" x14ac:dyDescent="0.35">
      <c r="A62" s="23"/>
      <c r="B62" s="70">
        <v>93</v>
      </c>
      <c r="C62" s="3">
        <v>9</v>
      </c>
      <c r="DF62" s="19"/>
      <c r="DG62" s="23"/>
      <c r="DH62" s="75">
        <v>110</v>
      </c>
      <c r="DI62" s="75">
        <v>1</v>
      </c>
      <c r="DK62" s="54" t="s">
        <v>453</v>
      </c>
      <c r="DL62" s="1">
        <v>866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1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3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 t="s">
        <v>31</v>
      </c>
      <c r="HJ62"/>
      <c r="HK62" s="3">
        <v>2</v>
      </c>
      <c r="HL62" s="19"/>
      <c r="HM62" s="23"/>
      <c r="HN62" s="75">
        <v>143</v>
      </c>
      <c r="HO62" s="75">
        <v>5</v>
      </c>
      <c r="HQ62" s="1">
        <v>142</v>
      </c>
      <c r="HR62" s="1">
        <v>897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3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1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1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2</v>
      </c>
      <c r="LL62" s="3">
        <v>0</v>
      </c>
      <c r="LM62" s="3">
        <v>0</v>
      </c>
      <c r="LN62" s="3">
        <v>0</v>
      </c>
      <c r="LO62" s="3" t="s">
        <v>33</v>
      </c>
      <c r="LP62"/>
      <c r="LQ62" s="3">
        <v>1</v>
      </c>
      <c r="LR62" s="19"/>
      <c r="LS62" s="23"/>
      <c r="LT62" s="75">
        <v>117</v>
      </c>
      <c r="LU62" s="75">
        <v>6</v>
      </c>
      <c r="LW62" s="1">
        <v>117</v>
      </c>
      <c r="LX62" s="1">
        <v>885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1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6</v>
      </c>
      <c r="OR62" s="3">
        <v>0</v>
      </c>
      <c r="OS62" s="3">
        <v>0</v>
      </c>
      <c r="OT62" s="3">
        <v>0</v>
      </c>
      <c r="OU62" s="3">
        <v>5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 t="s">
        <v>32</v>
      </c>
      <c r="PV62"/>
      <c r="PW62" s="3">
        <v>1</v>
      </c>
      <c r="PX62" s="19"/>
      <c r="PY62" s="23"/>
      <c r="PZ62" s="75">
        <v>62</v>
      </c>
      <c r="QA62" s="75">
        <v>4</v>
      </c>
      <c r="QC62" s="1">
        <v>61</v>
      </c>
      <c r="QD62" s="1">
        <v>893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1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1</v>
      </c>
      <c r="SB62" s="3">
        <v>0</v>
      </c>
      <c r="SC62" s="3">
        <v>0</v>
      </c>
      <c r="SD62" s="3">
        <v>0</v>
      </c>
      <c r="SE62" s="3">
        <v>1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 t="s">
        <v>85</v>
      </c>
      <c r="UB62"/>
      <c r="UC62" s="3">
        <v>3</v>
      </c>
      <c r="UD62" s="19"/>
    </row>
    <row r="63" spans="1:550" x14ac:dyDescent="0.35">
      <c r="A63" s="23"/>
      <c r="B63" s="70">
        <v>27</v>
      </c>
      <c r="C63" s="3">
        <v>3</v>
      </c>
      <c r="DF63" s="19"/>
      <c r="DG63" s="23"/>
      <c r="DH63" s="75">
        <v>4</v>
      </c>
      <c r="DI63" s="75">
        <v>10</v>
      </c>
      <c r="DK63" s="54" t="s">
        <v>85</v>
      </c>
      <c r="DL63" s="1">
        <v>871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2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1</v>
      </c>
      <c r="GS63" s="3">
        <v>0</v>
      </c>
      <c r="GT63" s="3">
        <v>2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 t="s">
        <v>31</v>
      </c>
      <c r="HJ63"/>
      <c r="HK63" s="3">
        <v>1</v>
      </c>
      <c r="HL63" s="19"/>
      <c r="HM63" s="23"/>
      <c r="HN63" s="75">
        <v>97</v>
      </c>
      <c r="HO63" s="75">
        <v>5</v>
      </c>
      <c r="HQ63" s="1">
        <v>97</v>
      </c>
      <c r="HR63" s="1">
        <v>903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1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3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1</v>
      </c>
      <c r="LN63" s="3">
        <v>0</v>
      </c>
      <c r="LO63" s="3" t="s">
        <v>85</v>
      </c>
      <c r="LP63"/>
      <c r="LQ63" s="3">
        <v>1</v>
      </c>
      <c r="LR63" s="19"/>
      <c r="LS63" s="23"/>
      <c r="LT63" s="75">
        <v>130</v>
      </c>
      <c r="LU63" s="75">
        <v>4</v>
      </c>
      <c r="LW63" s="1">
        <v>130</v>
      </c>
      <c r="LX63" s="1">
        <v>890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3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1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 t="s">
        <v>32</v>
      </c>
      <c r="PV63"/>
      <c r="PW63" s="3">
        <v>1</v>
      </c>
      <c r="PX63" s="19"/>
      <c r="PY63" s="23"/>
      <c r="PZ63" s="75">
        <v>161</v>
      </c>
      <c r="QA63" s="75">
        <v>7</v>
      </c>
      <c r="QC63" s="1">
        <v>160</v>
      </c>
      <c r="QD63" s="1">
        <v>896</v>
      </c>
      <c r="QE63" s="3">
        <v>0</v>
      </c>
      <c r="QF63" s="3">
        <v>0</v>
      </c>
      <c r="QG63" s="3">
        <v>2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1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5</v>
      </c>
      <c r="TY63" s="3">
        <v>0</v>
      </c>
      <c r="TZ63" s="3">
        <v>0</v>
      </c>
      <c r="UA63" s="3" t="s">
        <v>31</v>
      </c>
      <c r="UB63"/>
      <c r="UC63" s="3">
        <v>1</v>
      </c>
      <c r="UD63" s="19"/>
    </row>
    <row r="64" spans="1:550" x14ac:dyDescent="0.35">
      <c r="A64" s="23"/>
      <c r="B64" s="70">
        <v>88</v>
      </c>
      <c r="C64" s="3">
        <v>8</v>
      </c>
      <c r="DF64" s="19"/>
      <c r="DG64" s="23"/>
      <c r="DH64" s="75">
        <v>144</v>
      </c>
      <c r="DI64" s="75">
        <v>2</v>
      </c>
      <c r="DK64" s="54" t="s">
        <v>454</v>
      </c>
      <c r="DL64" s="1">
        <v>883</v>
      </c>
      <c r="DM64" s="3">
        <v>0</v>
      </c>
      <c r="DN64" s="3">
        <v>1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1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1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6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 t="s">
        <v>85</v>
      </c>
      <c r="HJ64"/>
      <c r="HK64" s="3">
        <v>1</v>
      </c>
      <c r="HL64" s="19"/>
      <c r="HM64" s="23"/>
      <c r="HN64" s="75">
        <v>93</v>
      </c>
      <c r="HO64" s="75">
        <v>5</v>
      </c>
      <c r="HQ64" s="1">
        <v>92</v>
      </c>
      <c r="HR64" s="1">
        <v>907</v>
      </c>
      <c r="HS64" s="3">
        <v>0</v>
      </c>
      <c r="HT64" s="3">
        <v>0</v>
      </c>
      <c r="HU64" s="3">
        <v>0</v>
      </c>
      <c r="HV64" s="3">
        <v>0</v>
      </c>
      <c r="HW64" s="3">
        <v>2</v>
      </c>
      <c r="HX64" s="3">
        <v>0</v>
      </c>
      <c r="HY64" s="3">
        <v>0</v>
      </c>
      <c r="HZ64" s="3">
        <v>0</v>
      </c>
      <c r="IA64" s="3">
        <v>0</v>
      </c>
      <c r="IB64" s="3">
        <v>1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1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 t="s">
        <v>33</v>
      </c>
      <c r="LP64"/>
      <c r="LQ64" s="3">
        <v>1</v>
      </c>
      <c r="LR64" s="19"/>
      <c r="LS64" s="23"/>
      <c r="LT64" s="75">
        <v>18</v>
      </c>
      <c r="LU64" s="75">
        <v>4</v>
      </c>
      <c r="LW64" s="1">
        <v>17</v>
      </c>
      <c r="LX64" s="1">
        <v>892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5</v>
      </c>
      <c r="OA64" s="3">
        <v>0</v>
      </c>
      <c r="OB64" s="3">
        <v>1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0</v>
      </c>
      <c r="OO64" s="3">
        <v>0</v>
      </c>
      <c r="OP64" s="3">
        <v>0</v>
      </c>
      <c r="OQ64" s="3">
        <v>0</v>
      </c>
      <c r="OR64" s="3">
        <v>0</v>
      </c>
      <c r="OS64" s="3">
        <v>0</v>
      </c>
      <c r="OT64" s="3">
        <v>0</v>
      </c>
      <c r="OU64" s="3">
        <v>0</v>
      </c>
      <c r="OV64" s="3">
        <v>0</v>
      </c>
      <c r="OW64" s="3">
        <v>0</v>
      </c>
      <c r="OX64" s="3">
        <v>0</v>
      </c>
      <c r="OY64" s="3">
        <v>0</v>
      </c>
      <c r="OZ64" s="3">
        <v>0</v>
      </c>
      <c r="PA64" s="3">
        <v>0</v>
      </c>
      <c r="PB64" s="3">
        <v>0</v>
      </c>
      <c r="PC64" s="3">
        <v>0</v>
      </c>
      <c r="PD64" s="3">
        <v>0</v>
      </c>
      <c r="PE64" s="3">
        <v>0</v>
      </c>
      <c r="PF64" s="3">
        <v>0</v>
      </c>
      <c r="PG64" s="3">
        <v>0</v>
      </c>
      <c r="PH64" s="3">
        <v>0</v>
      </c>
      <c r="PI64" s="3">
        <v>0</v>
      </c>
      <c r="PJ64" s="3">
        <v>0</v>
      </c>
      <c r="PK64" s="3">
        <v>0</v>
      </c>
      <c r="PL64" s="3">
        <v>0</v>
      </c>
      <c r="PM64" s="3">
        <v>0</v>
      </c>
      <c r="PN64" s="3">
        <v>0</v>
      </c>
      <c r="PO64" s="3">
        <v>0</v>
      </c>
      <c r="PP64" s="3">
        <v>0</v>
      </c>
      <c r="PQ64" s="3">
        <v>0</v>
      </c>
      <c r="PR64" s="3">
        <v>0</v>
      </c>
      <c r="PS64" s="3">
        <v>0</v>
      </c>
      <c r="PT64" s="3">
        <v>0</v>
      </c>
      <c r="PU64" s="3" t="s">
        <v>33</v>
      </c>
      <c r="PV64"/>
      <c r="PW64" s="3">
        <v>1</v>
      </c>
      <c r="PX64" s="19"/>
      <c r="PY64" s="23"/>
      <c r="PZ64" s="75">
        <v>56</v>
      </c>
      <c r="QA64" s="75">
        <v>2</v>
      </c>
      <c r="QC64" s="1">
        <v>55</v>
      </c>
      <c r="QD64" s="1">
        <v>903</v>
      </c>
      <c r="QE64" s="3">
        <v>0</v>
      </c>
      <c r="QF64" s="3">
        <v>0</v>
      </c>
      <c r="QG64" s="3">
        <v>2</v>
      </c>
      <c r="QH64" s="3">
        <v>2</v>
      </c>
      <c r="QI64" s="3">
        <v>0</v>
      </c>
      <c r="QJ64" s="3">
        <v>0</v>
      </c>
      <c r="QK64" s="3">
        <v>0</v>
      </c>
      <c r="QL64" s="3">
        <v>0</v>
      </c>
      <c r="QM64" s="3">
        <v>0</v>
      </c>
      <c r="QN64" s="3">
        <v>0</v>
      </c>
      <c r="QO64" s="3">
        <v>0</v>
      </c>
      <c r="QP64" s="3">
        <v>0</v>
      </c>
      <c r="QQ64" s="3">
        <v>0</v>
      </c>
      <c r="QR64" s="3">
        <v>0</v>
      </c>
      <c r="QS64" s="3">
        <v>0</v>
      </c>
      <c r="QT64" s="3">
        <v>0</v>
      </c>
      <c r="QU64" s="3">
        <v>0</v>
      </c>
      <c r="QV64" s="3">
        <v>0</v>
      </c>
      <c r="QW64" s="3">
        <v>0</v>
      </c>
      <c r="QX64" s="3">
        <v>0</v>
      </c>
      <c r="QY64" s="3">
        <v>0</v>
      </c>
      <c r="QZ64" s="3">
        <v>0</v>
      </c>
      <c r="RA64" s="3">
        <v>0</v>
      </c>
      <c r="RB64" s="3">
        <v>0</v>
      </c>
      <c r="RC64" s="3">
        <v>0</v>
      </c>
      <c r="RD64" s="3">
        <v>0</v>
      </c>
      <c r="RE64" s="3">
        <v>0</v>
      </c>
      <c r="RF64" s="3">
        <v>0</v>
      </c>
      <c r="RG64" s="3">
        <v>0</v>
      </c>
      <c r="RH64" s="3">
        <v>0</v>
      </c>
      <c r="RI64" s="3">
        <v>0</v>
      </c>
      <c r="RJ64" s="3">
        <v>0</v>
      </c>
      <c r="RK64" s="3">
        <v>0</v>
      </c>
      <c r="RL64" s="3">
        <v>0</v>
      </c>
      <c r="RM64" s="3">
        <v>0</v>
      </c>
      <c r="RN64" s="3">
        <v>0</v>
      </c>
      <c r="RO64" s="3">
        <v>0</v>
      </c>
      <c r="RP64" s="3">
        <v>0</v>
      </c>
      <c r="RQ64" s="3">
        <v>0</v>
      </c>
      <c r="RR64" s="3">
        <v>0</v>
      </c>
      <c r="RS64" s="3">
        <v>0</v>
      </c>
      <c r="RT64" s="3">
        <v>0</v>
      </c>
      <c r="RU64" s="3">
        <v>0</v>
      </c>
      <c r="RV64" s="3">
        <v>0</v>
      </c>
      <c r="RW64" s="3">
        <v>0</v>
      </c>
      <c r="RX64" s="3">
        <v>0</v>
      </c>
      <c r="RY64" s="3">
        <v>0</v>
      </c>
      <c r="RZ64" s="3">
        <v>0</v>
      </c>
      <c r="SA64" s="3">
        <v>1</v>
      </c>
      <c r="SB64" s="3">
        <v>0</v>
      </c>
      <c r="SC64" s="3">
        <v>0</v>
      </c>
      <c r="SD64" s="3">
        <v>0</v>
      </c>
      <c r="SE64" s="3">
        <v>0</v>
      </c>
      <c r="SF64" s="3">
        <v>0</v>
      </c>
      <c r="SG64" s="3">
        <v>0</v>
      </c>
      <c r="SH64" s="3">
        <v>0</v>
      </c>
      <c r="SI64" s="3">
        <v>0</v>
      </c>
      <c r="SJ64" s="3">
        <v>0</v>
      </c>
      <c r="SK64" s="3">
        <v>0</v>
      </c>
      <c r="SL64" s="3">
        <v>0</v>
      </c>
      <c r="SM64" s="3">
        <v>0</v>
      </c>
      <c r="SN64" s="3">
        <v>0</v>
      </c>
      <c r="SO64" s="3">
        <v>0</v>
      </c>
      <c r="SP64" s="3">
        <v>0</v>
      </c>
      <c r="SQ64" s="3">
        <v>0</v>
      </c>
      <c r="SR64" s="3">
        <v>0</v>
      </c>
      <c r="SS64" s="3">
        <v>0</v>
      </c>
      <c r="ST64" s="3">
        <v>0</v>
      </c>
      <c r="SU64" s="3">
        <v>0</v>
      </c>
      <c r="SV64" s="3">
        <v>0</v>
      </c>
      <c r="SW64" s="3">
        <v>0</v>
      </c>
      <c r="SX64" s="3">
        <v>0</v>
      </c>
      <c r="SY64" s="3">
        <v>0</v>
      </c>
      <c r="SZ64" s="3">
        <v>0</v>
      </c>
      <c r="TA64" s="3">
        <v>0</v>
      </c>
      <c r="TB64" s="3">
        <v>0</v>
      </c>
      <c r="TC64" s="3">
        <v>0</v>
      </c>
      <c r="TD64" s="3">
        <v>0</v>
      </c>
      <c r="TE64" s="3">
        <v>0</v>
      </c>
      <c r="TF64" s="3">
        <v>0</v>
      </c>
      <c r="TG64" s="3">
        <v>0</v>
      </c>
      <c r="TH64" s="3">
        <v>0</v>
      </c>
      <c r="TI64" s="3">
        <v>0</v>
      </c>
      <c r="TJ64" s="3">
        <v>0</v>
      </c>
      <c r="TK64" s="3">
        <v>0</v>
      </c>
      <c r="TL64" s="3">
        <v>0</v>
      </c>
      <c r="TM64" s="3">
        <v>0</v>
      </c>
      <c r="TN64" s="3">
        <v>0</v>
      </c>
      <c r="TO64" s="3">
        <v>0</v>
      </c>
      <c r="TP64" s="3">
        <v>0</v>
      </c>
      <c r="TQ64" s="3">
        <v>0</v>
      </c>
      <c r="TR64" s="3">
        <v>0</v>
      </c>
      <c r="TS64" s="3">
        <v>0</v>
      </c>
      <c r="TT64" s="3">
        <v>0</v>
      </c>
      <c r="TU64" s="3">
        <v>0</v>
      </c>
      <c r="TV64" s="3">
        <v>0</v>
      </c>
      <c r="TW64" s="3">
        <v>0</v>
      </c>
      <c r="TX64" s="3">
        <v>0</v>
      </c>
      <c r="TY64" s="3">
        <v>0</v>
      </c>
      <c r="TZ64" s="3">
        <v>0</v>
      </c>
      <c r="UA64" s="3" t="s">
        <v>85</v>
      </c>
      <c r="UB64"/>
      <c r="UC64" s="3">
        <v>2</v>
      </c>
      <c r="UD64" s="19"/>
    </row>
    <row r="65" spans="1:550" x14ac:dyDescent="0.35">
      <c r="A65" s="23"/>
      <c r="B65" s="70">
        <v>86</v>
      </c>
      <c r="C65" s="3">
        <v>8</v>
      </c>
      <c r="DF65" s="19"/>
      <c r="DG65" s="23"/>
      <c r="DH65" s="75">
        <v>36</v>
      </c>
      <c r="DI65" s="75">
        <v>1</v>
      </c>
      <c r="DK65" s="54" t="s">
        <v>455</v>
      </c>
      <c r="DL65" s="1">
        <v>888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2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3</v>
      </c>
      <c r="GT65" s="3">
        <v>0</v>
      </c>
      <c r="GU65" s="3">
        <v>0</v>
      </c>
      <c r="GV65" s="3">
        <v>0</v>
      </c>
      <c r="GW65" s="3">
        <v>0</v>
      </c>
      <c r="GX65" s="3">
        <v>2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 t="s">
        <v>85</v>
      </c>
      <c r="HJ65"/>
      <c r="HK65" s="3">
        <v>1</v>
      </c>
      <c r="HL65" s="19"/>
      <c r="HM65" s="23"/>
      <c r="HN65" s="75">
        <v>83</v>
      </c>
      <c r="HO65" s="75">
        <v>8</v>
      </c>
      <c r="HQ65" s="1">
        <v>83</v>
      </c>
      <c r="HR65" s="1">
        <v>909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1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1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1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 t="s">
        <v>126</v>
      </c>
      <c r="LP65"/>
      <c r="LQ65" s="3">
        <v>2</v>
      </c>
      <c r="LR65" s="19"/>
      <c r="LS65" s="23"/>
      <c r="LT65" s="75">
        <v>167</v>
      </c>
      <c r="LU65" s="75">
        <v>7</v>
      </c>
      <c r="LW65" s="1">
        <v>167</v>
      </c>
      <c r="LX65" s="1">
        <v>904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1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3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5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 t="s">
        <v>126</v>
      </c>
      <c r="PV65"/>
      <c r="PW65" s="3">
        <v>1</v>
      </c>
      <c r="PX65" s="19"/>
      <c r="PY65" s="23"/>
      <c r="PZ65" s="75">
        <v>114</v>
      </c>
      <c r="QA65" s="75">
        <v>6</v>
      </c>
      <c r="QC65" s="1">
        <v>114</v>
      </c>
      <c r="QD65" s="1">
        <v>906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1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1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3</v>
      </c>
      <c r="TW65" s="3">
        <v>0</v>
      </c>
      <c r="TX65" s="3">
        <v>0</v>
      </c>
      <c r="TY65" s="3">
        <v>0</v>
      </c>
      <c r="TZ65" s="3">
        <v>0</v>
      </c>
      <c r="UA65" s="3" t="s">
        <v>31</v>
      </c>
      <c r="UB65"/>
      <c r="UC65" s="3">
        <v>1</v>
      </c>
      <c r="UD65" s="19"/>
    </row>
    <row r="66" spans="1:550" x14ac:dyDescent="0.35">
      <c r="A66" s="23"/>
      <c r="B66" s="70">
        <v>61</v>
      </c>
      <c r="C66" s="3">
        <v>4</v>
      </c>
      <c r="DF66" s="19"/>
      <c r="DG66" s="23"/>
      <c r="DH66" s="75">
        <v>117</v>
      </c>
      <c r="DI66" s="75">
        <v>5</v>
      </c>
      <c r="DK66" s="54" t="s">
        <v>456</v>
      </c>
      <c r="DL66" s="1">
        <v>891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2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2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6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 t="s">
        <v>31</v>
      </c>
      <c r="HJ66"/>
      <c r="HK66" s="3">
        <v>1</v>
      </c>
      <c r="HL66" s="19"/>
      <c r="HM66" s="23"/>
      <c r="HN66" s="75">
        <v>67</v>
      </c>
      <c r="HO66" s="75">
        <v>10</v>
      </c>
      <c r="HQ66" s="1">
        <v>66</v>
      </c>
      <c r="HR66" s="1">
        <v>913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1</v>
      </c>
      <c r="JH66" s="3">
        <v>0</v>
      </c>
      <c r="JI66" s="3">
        <v>0</v>
      </c>
      <c r="JJ66" s="3">
        <v>0</v>
      </c>
      <c r="JK66" s="3">
        <v>2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3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 t="s">
        <v>85</v>
      </c>
      <c r="LP66"/>
      <c r="LQ66" s="3">
        <v>2</v>
      </c>
      <c r="LR66" s="19"/>
      <c r="LS66" s="23"/>
      <c r="LT66" s="75">
        <v>1</v>
      </c>
      <c r="LU66" s="75">
        <v>9</v>
      </c>
      <c r="LW66" s="1">
        <v>0</v>
      </c>
      <c r="LX66" s="1">
        <v>905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2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3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2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 t="s">
        <v>32</v>
      </c>
      <c r="PV66"/>
      <c r="PW66" s="3">
        <v>1</v>
      </c>
      <c r="PX66" s="19"/>
      <c r="PY66" s="23"/>
      <c r="PZ66" s="75">
        <v>35</v>
      </c>
      <c r="QA66" s="75">
        <v>4</v>
      </c>
      <c r="QC66" s="1">
        <v>35</v>
      </c>
      <c r="QD66" s="1">
        <v>907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1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1</v>
      </c>
      <c r="TW66" s="3">
        <v>0</v>
      </c>
      <c r="TX66" s="3">
        <v>0</v>
      </c>
      <c r="TY66" s="3">
        <v>0</v>
      </c>
      <c r="TZ66" s="3">
        <v>0</v>
      </c>
      <c r="UA66" s="3" t="s">
        <v>33</v>
      </c>
      <c r="UB66"/>
      <c r="UC66" s="3">
        <v>5</v>
      </c>
      <c r="UD66" s="19"/>
    </row>
    <row r="67" spans="1:550" x14ac:dyDescent="0.35">
      <c r="A67" s="23"/>
      <c r="B67" s="70">
        <v>74</v>
      </c>
      <c r="C67" s="3">
        <v>4</v>
      </c>
      <c r="DF67" s="19"/>
      <c r="DG67" s="23"/>
      <c r="DH67" s="75">
        <v>32</v>
      </c>
      <c r="DI67" s="75">
        <v>9</v>
      </c>
      <c r="DK67" s="54" t="s">
        <v>457</v>
      </c>
      <c r="DL67" s="1">
        <v>893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2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4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 t="s">
        <v>85</v>
      </c>
      <c r="HJ67"/>
      <c r="HK67" s="3">
        <v>1</v>
      </c>
      <c r="HL67" s="19"/>
      <c r="HM67" s="23"/>
      <c r="HN67" s="75">
        <v>146</v>
      </c>
      <c r="HO67" s="75">
        <v>8</v>
      </c>
      <c r="HQ67" s="1">
        <v>146</v>
      </c>
      <c r="HR67" s="1">
        <v>917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4</v>
      </c>
      <c r="LF67" s="3">
        <v>0</v>
      </c>
      <c r="LG67" s="3">
        <v>0</v>
      </c>
      <c r="LH67" s="3">
        <v>0</v>
      </c>
      <c r="LI67" s="3">
        <v>1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 t="s">
        <v>33</v>
      </c>
      <c r="LP67"/>
      <c r="LQ67" s="3">
        <v>1</v>
      </c>
      <c r="LR67" s="19"/>
      <c r="LS67" s="23"/>
      <c r="LT67" s="75">
        <v>17</v>
      </c>
      <c r="LU67" s="75">
        <v>6</v>
      </c>
      <c r="LW67" s="1">
        <v>17</v>
      </c>
      <c r="LX67" s="1">
        <v>913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1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4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0</v>
      </c>
      <c r="OX67" s="3">
        <v>0</v>
      </c>
      <c r="OY67" s="3">
        <v>1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 t="s">
        <v>85</v>
      </c>
      <c r="PV67"/>
      <c r="PW67" s="3">
        <v>1</v>
      </c>
      <c r="PX67" s="19"/>
      <c r="PY67" s="23"/>
      <c r="PZ67" s="75">
        <v>47</v>
      </c>
      <c r="QA67" s="75">
        <v>10</v>
      </c>
      <c r="QC67" s="1">
        <v>46</v>
      </c>
      <c r="QD67" s="1">
        <v>908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0</v>
      </c>
      <c r="QV67" s="3">
        <v>0</v>
      </c>
      <c r="QW67" s="3">
        <v>0</v>
      </c>
      <c r="QX67" s="3">
        <v>0</v>
      </c>
      <c r="QY67" s="3">
        <v>0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2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0</v>
      </c>
      <c r="RZ67" s="3">
        <v>0</v>
      </c>
      <c r="SA67" s="3">
        <v>0</v>
      </c>
      <c r="SB67" s="3">
        <v>0</v>
      </c>
      <c r="SC67" s="3">
        <v>2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 t="s">
        <v>85</v>
      </c>
      <c r="UB67"/>
      <c r="UC67" s="3">
        <v>3</v>
      </c>
      <c r="UD67" s="19"/>
    </row>
    <row r="68" spans="1:550" x14ac:dyDescent="0.35">
      <c r="A68" s="23"/>
      <c r="B68" s="70">
        <v>5</v>
      </c>
      <c r="C68" s="3">
        <v>8</v>
      </c>
      <c r="DF68" s="19"/>
      <c r="DG68" s="23"/>
      <c r="DH68" s="75">
        <v>145</v>
      </c>
      <c r="DI68" s="75">
        <v>8</v>
      </c>
      <c r="DK68" s="54" t="s">
        <v>458</v>
      </c>
      <c r="DL68" s="1">
        <v>896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3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1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 t="s">
        <v>31</v>
      </c>
      <c r="HJ68"/>
      <c r="HK68" s="3">
        <v>1</v>
      </c>
      <c r="HL68" s="19"/>
      <c r="HM68" s="23"/>
      <c r="HN68" s="75">
        <v>185</v>
      </c>
      <c r="HO68" s="75">
        <v>8</v>
      </c>
      <c r="HQ68" s="1">
        <v>185</v>
      </c>
      <c r="HR68" s="1">
        <v>918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3</v>
      </c>
      <c r="KC68" s="3">
        <v>0</v>
      </c>
      <c r="KD68" s="3">
        <v>1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1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 t="s">
        <v>85</v>
      </c>
      <c r="LP68"/>
      <c r="LQ68" s="3">
        <v>2</v>
      </c>
      <c r="LR68" s="19"/>
      <c r="LS68" s="23"/>
      <c r="LT68" s="75">
        <v>104</v>
      </c>
      <c r="LU68" s="75">
        <v>3</v>
      </c>
      <c r="LW68" s="1">
        <v>104</v>
      </c>
      <c r="LX68" s="1">
        <v>917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4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1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1</v>
      </c>
      <c r="PU68" s="3" t="s">
        <v>33</v>
      </c>
      <c r="PV68"/>
      <c r="PW68" s="3">
        <v>1</v>
      </c>
      <c r="PX68" s="19"/>
      <c r="PY68" s="23"/>
      <c r="PZ68" s="75">
        <v>110</v>
      </c>
      <c r="QA68" s="75">
        <v>4</v>
      </c>
      <c r="QC68" s="1">
        <v>109</v>
      </c>
      <c r="QD68" s="1">
        <v>909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0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0</v>
      </c>
      <c r="QV68" s="3">
        <v>0</v>
      </c>
      <c r="QW68" s="3">
        <v>0</v>
      </c>
      <c r="QX68" s="3">
        <v>0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0</v>
      </c>
      <c r="RX68" s="3">
        <v>0</v>
      </c>
      <c r="RY68" s="3">
        <v>0</v>
      </c>
      <c r="RZ68" s="3">
        <v>0</v>
      </c>
      <c r="SA68" s="3">
        <v>0</v>
      </c>
      <c r="SB68" s="3">
        <v>0</v>
      </c>
      <c r="SC68" s="3">
        <v>1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1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0</v>
      </c>
      <c r="SZ68" s="3">
        <v>0</v>
      </c>
      <c r="TA68" s="3">
        <v>0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2</v>
      </c>
      <c r="TW68" s="3">
        <v>0</v>
      </c>
      <c r="TX68" s="3">
        <v>0</v>
      </c>
      <c r="TY68" s="3">
        <v>0</v>
      </c>
      <c r="TZ68" s="3">
        <v>0</v>
      </c>
      <c r="UA68" s="3" t="s">
        <v>126</v>
      </c>
      <c r="UB68"/>
      <c r="UC68" s="3">
        <v>1</v>
      </c>
      <c r="UD68" s="19"/>
    </row>
    <row r="69" spans="1:550" x14ac:dyDescent="0.35">
      <c r="A69" s="23"/>
      <c r="B69" s="70">
        <v>84</v>
      </c>
      <c r="C69" s="3">
        <v>7</v>
      </c>
      <c r="DF69" s="19"/>
      <c r="DG69" s="23"/>
      <c r="DH69" s="75">
        <v>196</v>
      </c>
      <c r="DI69" s="75">
        <v>9</v>
      </c>
      <c r="DK69" s="54" t="s">
        <v>459</v>
      </c>
      <c r="DL69" s="1">
        <v>897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2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1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1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 t="s">
        <v>33</v>
      </c>
      <c r="HJ69"/>
      <c r="HK69" s="3">
        <v>1</v>
      </c>
      <c r="HL69" s="19"/>
      <c r="HM69" s="23"/>
      <c r="HN69" s="75">
        <v>41</v>
      </c>
      <c r="HO69" s="75">
        <v>4</v>
      </c>
      <c r="HQ69" s="1">
        <v>40</v>
      </c>
      <c r="HR69" s="1">
        <v>923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1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1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7</v>
      </c>
      <c r="LM69" s="3">
        <v>0</v>
      </c>
      <c r="LN69" s="3">
        <v>0</v>
      </c>
      <c r="LO69" s="3" t="s">
        <v>85</v>
      </c>
      <c r="LP69"/>
      <c r="LQ69" s="3">
        <v>1</v>
      </c>
      <c r="LR69" s="19"/>
      <c r="LS69" s="23"/>
      <c r="LT69" s="75">
        <v>2</v>
      </c>
      <c r="LU69" s="75">
        <v>1</v>
      </c>
      <c r="LW69" s="1">
        <v>2</v>
      </c>
      <c r="LX69" s="1">
        <v>923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1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1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1</v>
      </c>
      <c r="PG69" s="3">
        <v>0</v>
      </c>
      <c r="PH69" s="3">
        <v>0</v>
      </c>
      <c r="PI69" s="3">
        <v>1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2</v>
      </c>
      <c r="PQ69" s="3">
        <v>0</v>
      </c>
      <c r="PR69" s="3">
        <v>0</v>
      </c>
      <c r="PS69" s="3">
        <v>0</v>
      </c>
      <c r="PT69" s="3">
        <v>0</v>
      </c>
      <c r="PU69" s="3" t="s">
        <v>85</v>
      </c>
      <c r="PV69"/>
      <c r="PW69" s="3">
        <v>1</v>
      </c>
      <c r="PX69" s="19"/>
      <c r="PY69" s="23"/>
      <c r="PZ69" s="75">
        <v>10</v>
      </c>
      <c r="QA69" s="75">
        <v>10</v>
      </c>
      <c r="QC69" s="1">
        <v>10</v>
      </c>
      <c r="QD69" s="1">
        <v>916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1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4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1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1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 t="s">
        <v>31</v>
      </c>
      <c r="UB69"/>
      <c r="UC69" s="3">
        <v>1</v>
      </c>
      <c r="UD69" s="19"/>
    </row>
    <row r="70" spans="1:550" x14ac:dyDescent="0.35">
      <c r="A70" s="23"/>
      <c r="B70" s="70">
        <v>76</v>
      </c>
      <c r="C70" s="3">
        <v>4</v>
      </c>
      <c r="DF70" s="19"/>
      <c r="DG70" s="23"/>
      <c r="DH70" s="75">
        <v>81</v>
      </c>
      <c r="DI70" s="75">
        <v>7</v>
      </c>
      <c r="DK70" s="54" t="s">
        <v>460</v>
      </c>
      <c r="DL70" s="1">
        <v>898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4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1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1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 t="s">
        <v>85</v>
      </c>
      <c r="HJ70"/>
      <c r="HK70" s="3">
        <v>1</v>
      </c>
      <c r="HL70" s="19"/>
      <c r="HM70" s="23"/>
      <c r="HN70" s="75">
        <v>118</v>
      </c>
      <c r="HO70" s="75">
        <v>6</v>
      </c>
      <c r="HQ70" s="1">
        <v>117</v>
      </c>
      <c r="HR70" s="1">
        <v>927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1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2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 t="s">
        <v>33</v>
      </c>
      <c r="LP70"/>
      <c r="LQ70" s="3">
        <v>1</v>
      </c>
      <c r="LR70" s="19"/>
      <c r="LS70" s="23"/>
      <c r="LT70" s="75">
        <v>111</v>
      </c>
      <c r="LU70" s="75">
        <v>9</v>
      </c>
      <c r="LW70" s="1">
        <v>111</v>
      </c>
      <c r="LX70" s="1">
        <v>928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5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1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1</v>
      </c>
      <c r="PG70" s="3">
        <v>0</v>
      </c>
      <c r="PH70" s="3">
        <v>0</v>
      </c>
      <c r="PI70" s="3">
        <v>1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 t="s">
        <v>85</v>
      </c>
      <c r="PV70"/>
      <c r="PW70" s="3">
        <v>1</v>
      </c>
      <c r="PX70" s="19"/>
      <c r="PY70" s="23"/>
      <c r="PZ70" s="75">
        <v>44</v>
      </c>
      <c r="QA70" s="75">
        <v>7</v>
      </c>
      <c r="QC70" s="1">
        <v>44</v>
      </c>
      <c r="QD70" s="1">
        <v>918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1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1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2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 t="s">
        <v>85</v>
      </c>
      <c r="UB70"/>
      <c r="UC70" s="3">
        <v>1</v>
      </c>
      <c r="UD70" s="19"/>
    </row>
    <row r="71" spans="1:550" x14ac:dyDescent="0.35">
      <c r="A71" s="23"/>
      <c r="B71" s="70">
        <v>37</v>
      </c>
      <c r="C71" s="3">
        <v>3</v>
      </c>
      <c r="DF71" s="19"/>
      <c r="DG71" s="23"/>
      <c r="DH71" s="75">
        <v>52</v>
      </c>
      <c r="DI71" s="75">
        <v>10</v>
      </c>
      <c r="DK71" s="54" t="s">
        <v>461</v>
      </c>
      <c r="DL71" s="1">
        <v>901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1</v>
      </c>
      <c r="DZ71" s="3">
        <v>2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1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 t="s">
        <v>31</v>
      </c>
      <c r="HJ71"/>
      <c r="HK71" s="3">
        <v>2</v>
      </c>
      <c r="HL71" s="19"/>
      <c r="HM71" s="23"/>
      <c r="HN71" s="75">
        <v>135</v>
      </c>
      <c r="HO71" s="75">
        <v>2</v>
      </c>
      <c r="HQ71" s="1">
        <v>134</v>
      </c>
      <c r="HR71" s="1">
        <v>928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1</v>
      </c>
      <c r="IT71" s="3">
        <v>0</v>
      </c>
      <c r="IU71" s="3">
        <v>0</v>
      </c>
      <c r="IV71" s="3">
        <v>0</v>
      </c>
      <c r="IW71" s="3">
        <v>3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1</v>
      </c>
      <c r="JH71" s="3">
        <v>2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 t="s">
        <v>85</v>
      </c>
      <c r="LP71"/>
      <c r="LQ71" s="3">
        <v>1</v>
      </c>
      <c r="LR71" s="19"/>
      <c r="LS71" s="23"/>
      <c r="LT71" s="75">
        <v>97</v>
      </c>
      <c r="LU71" s="75">
        <v>6</v>
      </c>
      <c r="LW71" s="1">
        <v>97</v>
      </c>
      <c r="LX71" s="1">
        <v>933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3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1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2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0</v>
      </c>
      <c r="PT71" s="3">
        <v>0</v>
      </c>
      <c r="PU71" s="3" t="s">
        <v>85</v>
      </c>
      <c r="PV71"/>
      <c r="PW71" s="3">
        <v>1</v>
      </c>
      <c r="PX71" s="19"/>
      <c r="PY71" s="23"/>
      <c r="PZ71" s="75">
        <v>149</v>
      </c>
      <c r="QA71" s="75">
        <v>6</v>
      </c>
      <c r="QC71" s="1">
        <v>148</v>
      </c>
      <c r="QD71" s="1">
        <v>919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1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1</v>
      </c>
      <c r="QU71" s="3">
        <v>0</v>
      </c>
      <c r="QV71" s="3">
        <v>0</v>
      </c>
      <c r="QW71" s="3">
        <v>0</v>
      </c>
      <c r="QX71" s="3">
        <v>0</v>
      </c>
      <c r="QY71" s="3">
        <v>0</v>
      </c>
      <c r="QZ71" s="3">
        <v>0</v>
      </c>
      <c r="RA71" s="3">
        <v>0</v>
      </c>
      <c r="RB71" s="3">
        <v>0</v>
      </c>
      <c r="RC71" s="3">
        <v>0</v>
      </c>
      <c r="RD71" s="3">
        <v>1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1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0</v>
      </c>
      <c r="RW71" s="3">
        <v>0</v>
      </c>
      <c r="RX71" s="3">
        <v>0</v>
      </c>
      <c r="RY71" s="3">
        <v>0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1</v>
      </c>
      <c r="SY71" s="3">
        <v>0</v>
      </c>
      <c r="SZ71" s="3">
        <v>0</v>
      </c>
      <c r="TA71" s="3">
        <v>0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 t="s">
        <v>126</v>
      </c>
      <c r="UB71"/>
      <c r="UC71" s="3">
        <v>1</v>
      </c>
      <c r="UD71" s="19"/>
    </row>
    <row r="72" spans="1:550" x14ac:dyDescent="0.35">
      <c r="A72" s="23"/>
      <c r="B72" s="70">
        <v>29</v>
      </c>
      <c r="C72" s="3">
        <v>6</v>
      </c>
      <c r="DF72" s="19"/>
      <c r="DG72" s="23"/>
      <c r="DH72" s="75">
        <v>115</v>
      </c>
      <c r="DI72" s="75">
        <v>4</v>
      </c>
      <c r="DK72" s="54" t="s">
        <v>462</v>
      </c>
      <c r="DL72" s="1">
        <v>903</v>
      </c>
      <c r="DM72" s="3">
        <v>0</v>
      </c>
      <c r="DN72" s="3">
        <v>0</v>
      </c>
      <c r="DO72" s="3">
        <v>0</v>
      </c>
      <c r="DP72" s="3">
        <v>0</v>
      </c>
      <c r="DQ72" s="3">
        <v>1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2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1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1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3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 t="s">
        <v>85</v>
      </c>
      <c r="HJ72"/>
      <c r="HK72" s="3">
        <v>1</v>
      </c>
      <c r="HL72" s="19"/>
      <c r="HM72" s="23"/>
      <c r="HN72" s="75">
        <v>155</v>
      </c>
      <c r="HO72" s="75">
        <v>9</v>
      </c>
      <c r="HQ72" s="1">
        <v>154</v>
      </c>
      <c r="HR72" s="1">
        <v>932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3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1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1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 t="s">
        <v>33</v>
      </c>
      <c r="LP72"/>
      <c r="LQ72" s="3">
        <v>2</v>
      </c>
      <c r="LR72" s="19"/>
      <c r="LS72" s="23"/>
      <c r="LT72" s="75">
        <v>195</v>
      </c>
      <c r="LU72" s="75">
        <v>2</v>
      </c>
      <c r="LW72" s="1">
        <v>194</v>
      </c>
      <c r="LX72" s="1">
        <v>947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3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1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1</v>
      </c>
      <c r="PU72" s="3" t="s">
        <v>33</v>
      </c>
      <c r="PV72"/>
      <c r="PW72" s="3">
        <v>2</v>
      </c>
      <c r="PX72" s="19"/>
      <c r="PY72" s="23"/>
      <c r="PZ72" s="75">
        <v>131</v>
      </c>
      <c r="QA72" s="75">
        <v>1</v>
      </c>
      <c r="QC72" s="1">
        <v>131</v>
      </c>
      <c r="QD72" s="1">
        <v>923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1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1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1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 t="s">
        <v>85</v>
      </c>
      <c r="UB72"/>
      <c r="UC72" s="3">
        <v>1</v>
      </c>
      <c r="UD72" s="19"/>
    </row>
    <row r="73" spans="1:550" x14ac:dyDescent="0.35">
      <c r="A73" s="23"/>
      <c r="B73" s="70">
        <v>22</v>
      </c>
      <c r="C73" s="3">
        <v>5</v>
      </c>
      <c r="DF73" s="19"/>
      <c r="DG73" s="23"/>
      <c r="DH73" s="75">
        <v>182</v>
      </c>
      <c r="DI73" s="75">
        <v>10</v>
      </c>
      <c r="DK73" s="54" t="s">
        <v>463</v>
      </c>
      <c r="DL73" s="1">
        <v>904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1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1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 t="s">
        <v>126</v>
      </c>
      <c r="HJ73"/>
      <c r="HK73" s="3">
        <v>2</v>
      </c>
      <c r="HL73" s="19"/>
      <c r="HM73" s="23"/>
      <c r="HN73" s="75">
        <v>165</v>
      </c>
      <c r="HO73" s="75">
        <v>10</v>
      </c>
      <c r="HQ73" s="1">
        <v>165</v>
      </c>
      <c r="HR73" s="1">
        <v>940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1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1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1</v>
      </c>
      <c r="LE73" s="3">
        <v>0</v>
      </c>
      <c r="LF73" s="3">
        <v>0</v>
      </c>
      <c r="LG73" s="3">
        <v>0</v>
      </c>
      <c r="LH73" s="3">
        <v>1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 t="s">
        <v>32</v>
      </c>
      <c r="LP73"/>
      <c r="LQ73" s="3">
        <v>1</v>
      </c>
      <c r="LR73" s="19"/>
      <c r="LS73" s="23"/>
      <c r="LT73" s="75">
        <v>173</v>
      </c>
      <c r="LU73" s="75">
        <v>9</v>
      </c>
      <c r="LW73" s="1">
        <v>173</v>
      </c>
      <c r="LX73" s="1">
        <v>950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3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2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1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1</v>
      </c>
      <c r="PU73" s="3" t="s">
        <v>32</v>
      </c>
      <c r="PV73"/>
      <c r="PW73" s="3">
        <v>1</v>
      </c>
      <c r="PX73" s="19"/>
      <c r="PY73" s="23"/>
      <c r="PZ73" s="75">
        <v>40</v>
      </c>
      <c r="QA73" s="75">
        <v>3</v>
      </c>
      <c r="QC73" s="1">
        <v>40</v>
      </c>
      <c r="QD73" s="1">
        <v>926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1</v>
      </c>
      <c r="SE73" s="3">
        <v>0</v>
      </c>
      <c r="SF73" s="3">
        <v>0</v>
      </c>
      <c r="SG73" s="3">
        <v>4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1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 t="s">
        <v>31</v>
      </c>
      <c r="UB73"/>
      <c r="UC73" s="3">
        <v>1</v>
      </c>
      <c r="UD73" s="19"/>
    </row>
    <row r="74" spans="1:550" x14ac:dyDescent="0.35">
      <c r="A74" s="23"/>
      <c r="B74" s="70">
        <v>63</v>
      </c>
      <c r="C74" s="3">
        <v>3</v>
      </c>
      <c r="DF74" s="19"/>
      <c r="DG74" s="23"/>
      <c r="DH74" s="75">
        <v>66</v>
      </c>
      <c r="DI74" s="75">
        <v>5</v>
      </c>
      <c r="DK74" s="54" t="s">
        <v>464</v>
      </c>
      <c r="DL74" s="1">
        <v>906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8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4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 t="s">
        <v>31</v>
      </c>
      <c r="HJ74"/>
      <c r="HK74" s="3">
        <v>1</v>
      </c>
      <c r="HL74" s="19"/>
      <c r="HM74" s="23"/>
      <c r="HN74" s="75">
        <v>189</v>
      </c>
      <c r="HO74" s="75">
        <v>6</v>
      </c>
      <c r="HQ74" s="1">
        <v>189</v>
      </c>
      <c r="HR74" s="1">
        <v>941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1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1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1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1</v>
      </c>
      <c r="LE74" s="3">
        <v>0</v>
      </c>
      <c r="LF74" s="3">
        <v>0</v>
      </c>
      <c r="LG74" s="3">
        <v>0</v>
      </c>
      <c r="LH74" s="3">
        <v>1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 t="s">
        <v>31</v>
      </c>
      <c r="LP74"/>
      <c r="LQ74" s="3">
        <v>4</v>
      </c>
      <c r="LR74" s="19"/>
      <c r="LS74" s="23"/>
      <c r="LT74" s="75">
        <v>75</v>
      </c>
      <c r="LU74" s="75">
        <v>1</v>
      </c>
      <c r="LW74" s="1">
        <v>75</v>
      </c>
      <c r="LX74" s="1">
        <v>958</v>
      </c>
      <c r="LY74" s="3">
        <v>0</v>
      </c>
      <c r="LZ74" s="3">
        <v>0</v>
      </c>
      <c r="MA74" s="3">
        <v>1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1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3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1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 t="s">
        <v>85</v>
      </c>
      <c r="PV74"/>
      <c r="PW74" s="3">
        <v>1</v>
      </c>
      <c r="PX74" s="19"/>
      <c r="PY74" s="23"/>
      <c r="PZ74" s="75">
        <v>12</v>
      </c>
      <c r="QA74" s="75">
        <v>10</v>
      </c>
      <c r="QC74" s="1">
        <v>11</v>
      </c>
      <c r="QD74" s="1">
        <v>927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1</v>
      </c>
      <c r="RK74" s="3">
        <v>0</v>
      </c>
      <c r="RL74" s="3">
        <v>1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1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1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 t="s">
        <v>33</v>
      </c>
      <c r="UB74"/>
      <c r="UC74" s="3">
        <v>1</v>
      </c>
      <c r="UD74" s="19"/>
    </row>
    <row r="75" spans="1:550" x14ac:dyDescent="0.35">
      <c r="A75" s="23"/>
      <c r="B75" s="70">
        <v>64</v>
      </c>
      <c r="C75" s="3">
        <v>3</v>
      </c>
      <c r="DF75" s="19"/>
      <c r="DG75" s="23"/>
      <c r="DH75" s="75">
        <v>14</v>
      </c>
      <c r="DI75" s="75">
        <v>10</v>
      </c>
      <c r="DK75" s="54" t="s">
        <v>449</v>
      </c>
      <c r="DL75" s="1">
        <v>911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3</v>
      </c>
      <c r="DZ75" s="3">
        <v>0</v>
      </c>
      <c r="EA75" s="3">
        <v>0</v>
      </c>
      <c r="EB75" s="3">
        <v>0</v>
      </c>
      <c r="EC75" s="3">
        <v>1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1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1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 t="s">
        <v>31</v>
      </c>
      <c r="HJ75"/>
      <c r="HK75" s="3">
        <v>1</v>
      </c>
      <c r="HL75" s="19"/>
      <c r="HM75" s="23"/>
      <c r="HN75" s="75">
        <v>102</v>
      </c>
      <c r="HO75" s="75">
        <v>10</v>
      </c>
      <c r="HQ75" s="1">
        <v>102</v>
      </c>
      <c r="HR75" s="1">
        <v>942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1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2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 t="s">
        <v>33</v>
      </c>
      <c r="LP75"/>
      <c r="LQ75" s="3">
        <v>1</v>
      </c>
      <c r="LR75" s="19"/>
      <c r="LS75" s="23"/>
      <c r="LT75" s="75">
        <v>59</v>
      </c>
      <c r="LU75" s="75">
        <v>8</v>
      </c>
      <c r="LW75" s="1">
        <v>58</v>
      </c>
      <c r="LX75" s="1">
        <v>963</v>
      </c>
      <c r="LY75" s="3">
        <v>0</v>
      </c>
      <c r="LZ75" s="3">
        <v>0</v>
      </c>
      <c r="MA75" s="3">
        <v>1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1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2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0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0</v>
      </c>
      <c r="PT75" s="3">
        <v>0</v>
      </c>
      <c r="PU75" s="3" t="s">
        <v>85</v>
      </c>
      <c r="PV75"/>
      <c r="PW75" s="3">
        <v>1</v>
      </c>
      <c r="PX75" s="19"/>
      <c r="PY75" s="23"/>
      <c r="PZ75" s="75">
        <v>95</v>
      </c>
      <c r="QA75" s="75">
        <v>4</v>
      </c>
      <c r="QC75" s="1">
        <v>95</v>
      </c>
      <c r="QD75" s="1">
        <v>939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3">
        <v>0</v>
      </c>
      <c r="QU75" s="3">
        <v>0</v>
      </c>
      <c r="QV75" s="3">
        <v>0</v>
      </c>
      <c r="QW75" s="3">
        <v>0</v>
      </c>
      <c r="QX75" s="3">
        <v>0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0</v>
      </c>
      <c r="RM75" s="3">
        <v>0</v>
      </c>
      <c r="RN75" s="3">
        <v>0</v>
      </c>
      <c r="RO75" s="3">
        <v>0</v>
      </c>
      <c r="RP75" s="3">
        <v>0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0</v>
      </c>
      <c r="RW75" s="3">
        <v>1</v>
      </c>
      <c r="RX75" s="3">
        <v>3</v>
      </c>
      <c r="RY75" s="3">
        <v>0</v>
      </c>
      <c r="RZ75" s="3">
        <v>0</v>
      </c>
      <c r="SA75" s="3">
        <v>0</v>
      </c>
      <c r="SB75" s="3">
        <v>0</v>
      </c>
      <c r="SC75" s="3">
        <v>0</v>
      </c>
      <c r="SD75" s="3">
        <v>0</v>
      </c>
      <c r="SE75" s="3">
        <v>0</v>
      </c>
      <c r="SF75" s="3">
        <v>0</v>
      </c>
      <c r="SG75" s="3">
        <v>0</v>
      </c>
      <c r="SH75" s="3">
        <v>0</v>
      </c>
      <c r="SI75" s="3">
        <v>0</v>
      </c>
      <c r="SJ75" s="3">
        <v>0</v>
      </c>
      <c r="SK75" s="3">
        <v>0</v>
      </c>
      <c r="SL75" s="3">
        <v>0</v>
      </c>
      <c r="SM75" s="3">
        <v>1</v>
      </c>
      <c r="SN75" s="3">
        <v>0</v>
      </c>
      <c r="SO75" s="3">
        <v>0</v>
      </c>
      <c r="SP75" s="3">
        <v>0</v>
      </c>
      <c r="SQ75" s="3">
        <v>0</v>
      </c>
      <c r="SR75" s="3">
        <v>0</v>
      </c>
      <c r="SS75" s="3">
        <v>0</v>
      </c>
      <c r="ST75" s="3">
        <v>0</v>
      </c>
      <c r="SU75" s="3">
        <v>0</v>
      </c>
      <c r="SV75" s="3">
        <v>0</v>
      </c>
      <c r="SW75" s="3">
        <v>0</v>
      </c>
      <c r="SX75" s="3">
        <v>0</v>
      </c>
      <c r="SY75" s="3">
        <v>0</v>
      </c>
      <c r="SZ75" s="3">
        <v>0</v>
      </c>
      <c r="TA75" s="3">
        <v>0</v>
      </c>
      <c r="TB75" s="3">
        <v>0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1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0</v>
      </c>
      <c r="TY75" s="3">
        <v>0</v>
      </c>
      <c r="TZ75" s="3">
        <v>0</v>
      </c>
      <c r="UA75" s="3" t="s">
        <v>126</v>
      </c>
      <c r="UB75"/>
      <c r="UC75" s="3">
        <v>1</v>
      </c>
      <c r="UD75" s="19"/>
    </row>
    <row r="76" spans="1:550" x14ac:dyDescent="0.35">
      <c r="A76" s="23"/>
      <c r="B76" s="70">
        <v>97</v>
      </c>
      <c r="C76" s="3">
        <v>8</v>
      </c>
      <c r="DF76" s="19"/>
      <c r="DG76" s="23"/>
      <c r="DH76" s="75">
        <v>49</v>
      </c>
      <c r="DI76" s="75">
        <v>2</v>
      </c>
      <c r="DK76" s="54" t="s">
        <v>465</v>
      </c>
      <c r="DL76" s="1">
        <v>913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1</v>
      </c>
      <c r="EB76" s="3">
        <v>0</v>
      </c>
      <c r="EC76" s="3">
        <v>4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 t="s">
        <v>85</v>
      </c>
      <c r="HJ76"/>
      <c r="HK76" s="3">
        <v>2</v>
      </c>
      <c r="HL76" s="19"/>
      <c r="HM76" s="23"/>
      <c r="HN76" s="75">
        <v>20</v>
      </c>
      <c r="HO76" s="75">
        <v>9</v>
      </c>
      <c r="HQ76" s="1">
        <v>19</v>
      </c>
      <c r="LR76" s="19"/>
      <c r="LS76" s="23"/>
      <c r="LT76" s="75">
        <v>69</v>
      </c>
      <c r="LU76" s="75">
        <v>6</v>
      </c>
      <c r="LW76" s="1">
        <v>68</v>
      </c>
      <c r="LX76" s="1">
        <v>967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1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3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0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0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0</v>
      </c>
      <c r="PT76" s="3">
        <v>0</v>
      </c>
      <c r="PU76" s="3" t="s">
        <v>33</v>
      </c>
      <c r="PV76"/>
      <c r="PW76" s="3">
        <v>1</v>
      </c>
      <c r="PX76" s="19"/>
      <c r="PY76" s="23"/>
      <c r="PZ76" s="75">
        <v>137</v>
      </c>
      <c r="QA76" s="75">
        <v>8</v>
      </c>
      <c r="QC76" s="1">
        <v>137</v>
      </c>
      <c r="QD76" s="1">
        <v>940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0</v>
      </c>
      <c r="QM76" s="3">
        <v>0</v>
      </c>
      <c r="QN76" s="3">
        <v>0</v>
      </c>
      <c r="QO76" s="3">
        <v>0</v>
      </c>
      <c r="QP76" s="3">
        <v>0</v>
      </c>
      <c r="QQ76" s="3">
        <v>0</v>
      </c>
      <c r="QR76" s="3">
        <v>0</v>
      </c>
      <c r="QS76" s="3">
        <v>0</v>
      </c>
      <c r="QT76" s="3">
        <v>0</v>
      </c>
      <c r="QU76" s="3">
        <v>0</v>
      </c>
      <c r="QV76" s="3">
        <v>0</v>
      </c>
      <c r="QW76" s="3">
        <v>0</v>
      </c>
      <c r="QX76" s="3">
        <v>0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0</v>
      </c>
      <c r="RN76" s="3">
        <v>0</v>
      </c>
      <c r="RO76" s="3">
        <v>0</v>
      </c>
      <c r="RP76" s="3">
        <v>0</v>
      </c>
      <c r="RQ76" s="3">
        <v>0</v>
      </c>
      <c r="RR76" s="3">
        <v>0</v>
      </c>
      <c r="RS76" s="3">
        <v>0</v>
      </c>
      <c r="RT76" s="3">
        <v>0</v>
      </c>
      <c r="RU76" s="3">
        <v>0</v>
      </c>
      <c r="RV76" s="3">
        <v>0</v>
      </c>
      <c r="RW76" s="3">
        <v>0</v>
      </c>
      <c r="RX76" s="3">
        <v>0</v>
      </c>
      <c r="RY76" s="3">
        <v>0</v>
      </c>
      <c r="RZ76" s="3">
        <v>0</v>
      </c>
      <c r="SA76" s="3">
        <v>1</v>
      </c>
      <c r="SB76" s="3">
        <v>0</v>
      </c>
      <c r="SC76" s="3">
        <v>0</v>
      </c>
      <c r="SD76" s="3">
        <v>0</v>
      </c>
      <c r="SE76" s="3">
        <v>0</v>
      </c>
      <c r="SF76" s="3">
        <v>0</v>
      </c>
      <c r="SG76" s="3">
        <v>0</v>
      </c>
      <c r="SH76" s="3">
        <v>0</v>
      </c>
      <c r="SI76" s="3">
        <v>0</v>
      </c>
      <c r="SJ76" s="3">
        <v>1</v>
      </c>
      <c r="SK76" s="3">
        <v>0</v>
      </c>
      <c r="SL76" s="3">
        <v>0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0</v>
      </c>
      <c r="ST76" s="3">
        <v>0</v>
      </c>
      <c r="SU76" s="3">
        <v>0</v>
      </c>
      <c r="SV76" s="3">
        <v>0</v>
      </c>
      <c r="SW76" s="3">
        <v>0</v>
      </c>
      <c r="SX76" s="3">
        <v>0</v>
      </c>
      <c r="SY76" s="3">
        <v>0</v>
      </c>
      <c r="SZ76" s="3">
        <v>0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0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0</v>
      </c>
      <c r="TY76" s="3">
        <v>0</v>
      </c>
      <c r="TZ76" s="3">
        <v>0</v>
      </c>
      <c r="UA76" s="3" t="s">
        <v>32</v>
      </c>
      <c r="UB76"/>
      <c r="UC76" s="3">
        <v>1</v>
      </c>
      <c r="UD76" s="19"/>
    </row>
    <row r="77" spans="1:550" x14ac:dyDescent="0.35">
      <c r="A77" s="23"/>
      <c r="B77" s="70">
        <v>53</v>
      </c>
      <c r="C77" s="3">
        <v>5</v>
      </c>
      <c r="DF77" s="19"/>
      <c r="DG77" s="23"/>
      <c r="DH77" s="75">
        <v>109</v>
      </c>
      <c r="DI77" s="75">
        <v>2</v>
      </c>
      <c r="DK77" s="54" t="s">
        <v>466</v>
      </c>
      <c r="DL77" s="1">
        <v>916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1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5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1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 t="s">
        <v>31</v>
      </c>
      <c r="HJ77"/>
      <c r="HK77" s="3">
        <v>1</v>
      </c>
      <c r="HL77" s="19"/>
      <c r="HM77" s="23"/>
      <c r="HN77" s="75">
        <v>116</v>
      </c>
      <c r="HO77" s="75">
        <v>10</v>
      </c>
      <c r="HQ77" s="1">
        <v>116</v>
      </c>
      <c r="LR77" s="19"/>
      <c r="LS77" s="23"/>
      <c r="LT77" s="75">
        <v>101</v>
      </c>
      <c r="LU77" s="75">
        <v>7</v>
      </c>
      <c r="LW77" s="1">
        <v>101</v>
      </c>
      <c r="LX77" s="1">
        <v>972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3">
        <v>0</v>
      </c>
      <c r="NR77" s="3">
        <v>0</v>
      </c>
      <c r="NS77" s="3">
        <v>1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0</v>
      </c>
      <c r="OO77" s="3">
        <v>0</v>
      </c>
      <c r="OP77" s="3">
        <v>0</v>
      </c>
      <c r="OQ77" s="3">
        <v>0</v>
      </c>
      <c r="OR77" s="3">
        <v>0</v>
      </c>
      <c r="OS77" s="3">
        <v>0</v>
      </c>
      <c r="OT77" s="3">
        <v>0</v>
      </c>
      <c r="OU77" s="3">
        <v>1</v>
      </c>
      <c r="OV77" s="3">
        <v>0</v>
      </c>
      <c r="OW77" s="3">
        <v>0</v>
      </c>
      <c r="OX77" s="3">
        <v>0</v>
      </c>
      <c r="OY77" s="3">
        <v>0</v>
      </c>
      <c r="OZ77" s="3">
        <v>0</v>
      </c>
      <c r="PA77" s="3">
        <v>0</v>
      </c>
      <c r="PB77" s="3">
        <v>0</v>
      </c>
      <c r="PC77" s="3">
        <v>0</v>
      </c>
      <c r="PD77" s="3">
        <v>2</v>
      </c>
      <c r="PE77" s="3">
        <v>0</v>
      </c>
      <c r="PF77" s="3">
        <v>0</v>
      </c>
      <c r="PG77" s="3">
        <v>0</v>
      </c>
      <c r="PH77" s="3">
        <v>0</v>
      </c>
      <c r="PI77" s="3">
        <v>0</v>
      </c>
      <c r="PJ77" s="3">
        <v>0</v>
      </c>
      <c r="PK77" s="3">
        <v>0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0</v>
      </c>
      <c r="PT77" s="3">
        <v>0</v>
      </c>
      <c r="PU77" s="3" t="s">
        <v>33</v>
      </c>
      <c r="PV77"/>
      <c r="PW77" s="3">
        <v>1</v>
      </c>
      <c r="PX77" s="19"/>
      <c r="PY77" s="23"/>
      <c r="PZ77" s="75">
        <v>46</v>
      </c>
      <c r="QA77" s="75">
        <v>1</v>
      </c>
      <c r="QC77" s="1">
        <v>45</v>
      </c>
      <c r="QD77" s="1">
        <v>941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0</v>
      </c>
      <c r="QT77" s="3">
        <v>0</v>
      </c>
      <c r="QU77" s="3">
        <v>0</v>
      </c>
      <c r="QV77" s="3">
        <v>0</v>
      </c>
      <c r="QW77" s="3">
        <v>0</v>
      </c>
      <c r="QX77" s="3">
        <v>0</v>
      </c>
      <c r="QY77" s="3">
        <v>0</v>
      </c>
      <c r="QZ77" s="3">
        <v>0</v>
      </c>
      <c r="RA77" s="3">
        <v>0</v>
      </c>
      <c r="RB77" s="3">
        <v>0</v>
      </c>
      <c r="RC77" s="3">
        <v>0</v>
      </c>
      <c r="RD77" s="3">
        <v>0</v>
      </c>
      <c r="RE77" s="3">
        <v>0</v>
      </c>
      <c r="RF77" s="3">
        <v>0</v>
      </c>
      <c r="RG77" s="3">
        <v>2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0</v>
      </c>
      <c r="RX77" s="3">
        <v>0</v>
      </c>
      <c r="RY77" s="3">
        <v>0</v>
      </c>
      <c r="RZ77" s="3">
        <v>0</v>
      </c>
      <c r="SA77" s="3">
        <v>1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2</v>
      </c>
      <c r="SK77" s="3">
        <v>0</v>
      </c>
      <c r="SL77" s="3">
        <v>0</v>
      </c>
      <c r="SM77" s="3">
        <v>0</v>
      </c>
      <c r="SN77" s="3">
        <v>0</v>
      </c>
      <c r="SO77" s="3">
        <v>0</v>
      </c>
      <c r="SP77" s="3">
        <v>0</v>
      </c>
      <c r="SQ77" s="3">
        <v>0</v>
      </c>
      <c r="SR77" s="3">
        <v>0</v>
      </c>
      <c r="SS77" s="3">
        <v>0</v>
      </c>
      <c r="ST77" s="3">
        <v>0</v>
      </c>
      <c r="SU77" s="3">
        <v>0</v>
      </c>
      <c r="SV77" s="3">
        <v>0</v>
      </c>
      <c r="SW77" s="3">
        <v>0</v>
      </c>
      <c r="SX77" s="3">
        <v>0</v>
      </c>
      <c r="SY77" s="3">
        <v>0</v>
      </c>
      <c r="SZ77" s="3">
        <v>0</v>
      </c>
      <c r="TA77" s="3">
        <v>0</v>
      </c>
      <c r="TB77" s="3">
        <v>0</v>
      </c>
      <c r="TC77" s="3">
        <v>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0</v>
      </c>
      <c r="TM77" s="3">
        <v>0</v>
      </c>
      <c r="TN77" s="3">
        <v>0</v>
      </c>
      <c r="TO77" s="3">
        <v>0</v>
      </c>
      <c r="TP77" s="3">
        <v>0</v>
      </c>
      <c r="TQ77" s="3">
        <v>0</v>
      </c>
      <c r="TR77" s="3">
        <v>0</v>
      </c>
      <c r="TS77" s="3">
        <v>0</v>
      </c>
      <c r="TT77" s="3">
        <v>0</v>
      </c>
      <c r="TU77" s="3">
        <v>0</v>
      </c>
      <c r="TV77" s="3">
        <v>0</v>
      </c>
      <c r="TW77" s="3">
        <v>0</v>
      </c>
      <c r="TX77" s="3">
        <v>0</v>
      </c>
      <c r="TY77" s="3">
        <v>0</v>
      </c>
      <c r="TZ77" s="3">
        <v>0</v>
      </c>
      <c r="UA77" s="3" t="s">
        <v>31</v>
      </c>
      <c r="UB77"/>
      <c r="UC77" s="3">
        <v>1</v>
      </c>
      <c r="UD77" s="19"/>
    </row>
    <row r="78" spans="1:550" x14ac:dyDescent="0.35">
      <c r="A78" s="23"/>
      <c r="B78" s="70">
        <v>30</v>
      </c>
      <c r="C78" s="3">
        <v>8</v>
      </c>
      <c r="DF78" s="19"/>
      <c r="DG78" s="23"/>
      <c r="DH78" s="75">
        <v>179</v>
      </c>
      <c r="DI78" s="75">
        <v>2</v>
      </c>
      <c r="DK78" s="54" t="s">
        <v>467</v>
      </c>
      <c r="DL78" s="1">
        <v>926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2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2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1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 t="s">
        <v>31</v>
      </c>
      <c r="HJ78"/>
      <c r="HK78" s="3">
        <v>2</v>
      </c>
      <c r="HL78" s="19"/>
      <c r="HM78" s="23"/>
      <c r="HN78" s="75">
        <v>170</v>
      </c>
      <c r="HO78" s="75">
        <v>4</v>
      </c>
      <c r="HQ78" s="1">
        <v>170</v>
      </c>
      <c r="LR78" s="19"/>
      <c r="LS78" s="23"/>
      <c r="LT78" s="75">
        <v>39</v>
      </c>
      <c r="LU78" s="75">
        <v>8</v>
      </c>
      <c r="LW78" s="1">
        <v>38</v>
      </c>
      <c r="LX78" s="1">
        <v>977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1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1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1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4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0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 t="s">
        <v>33</v>
      </c>
      <c r="PV78"/>
      <c r="PW78" s="3">
        <v>2</v>
      </c>
      <c r="PX78" s="19"/>
      <c r="PY78" s="23"/>
      <c r="PZ78" s="75">
        <v>139</v>
      </c>
      <c r="QA78" s="75">
        <v>4</v>
      </c>
      <c r="QC78" s="1">
        <v>138</v>
      </c>
      <c r="QD78" s="1">
        <v>949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1</v>
      </c>
      <c r="QT78" s="3">
        <v>0</v>
      </c>
      <c r="QU78" s="3">
        <v>0</v>
      </c>
      <c r="QV78" s="3">
        <v>0</v>
      </c>
      <c r="QW78" s="3">
        <v>0</v>
      </c>
      <c r="QX78" s="3">
        <v>0</v>
      </c>
      <c r="QY78" s="3">
        <v>0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1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0</v>
      </c>
      <c r="RU78" s="3">
        <v>0</v>
      </c>
      <c r="RV78" s="3">
        <v>0</v>
      </c>
      <c r="RW78" s="3">
        <v>0</v>
      </c>
      <c r="RX78" s="3">
        <v>0</v>
      </c>
      <c r="RY78" s="3">
        <v>0</v>
      </c>
      <c r="RZ78" s="3">
        <v>0</v>
      </c>
      <c r="SA78" s="3">
        <v>0</v>
      </c>
      <c r="SB78" s="3">
        <v>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0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0</v>
      </c>
      <c r="SW78" s="3">
        <v>0</v>
      </c>
      <c r="SX78" s="3">
        <v>0</v>
      </c>
      <c r="SY78" s="3">
        <v>0</v>
      </c>
      <c r="SZ78" s="3">
        <v>0</v>
      </c>
      <c r="TA78" s="3">
        <v>0</v>
      </c>
      <c r="TB78" s="3">
        <v>0</v>
      </c>
      <c r="TC78" s="3">
        <v>0</v>
      </c>
      <c r="TD78" s="3">
        <v>0</v>
      </c>
      <c r="TE78" s="3">
        <v>2</v>
      </c>
      <c r="TF78" s="3">
        <v>0</v>
      </c>
      <c r="TG78" s="3">
        <v>0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 t="s">
        <v>126</v>
      </c>
      <c r="UB78"/>
      <c r="UC78" s="3">
        <v>7</v>
      </c>
      <c r="UD78" s="19"/>
    </row>
    <row r="79" spans="1:550" x14ac:dyDescent="0.35">
      <c r="A79" s="23"/>
      <c r="B79" s="70">
        <v>42</v>
      </c>
      <c r="C79" s="3">
        <v>6</v>
      </c>
      <c r="DF79" s="19"/>
      <c r="DG79" s="23"/>
      <c r="DH79" s="75">
        <v>136</v>
      </c>
      <c r="DI79" s="75">
        <v>4</v>
      </c>
      <c r="DK79" s="54" t="s">
        <v>468</v>
      </c>
      <c r="DL79" s="1">
        <v>931</v>
      </c>
      <c r="DM79" s="3">
        <v>0</v>
      </c>
      <c r="DN79" s="3">
        <v>0</v>
      </c>
      <c r="DO79" s="3">
        <v>0</v>
      </c>
      <c r="DP79" s="3">
        <v>0</v>
      </c>
      <c r="DQ79" s="3">
        <v>1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2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1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2</v>
      </c>
      <c r="FJ79" s="3">
        <v>0</v>
      </c>
      <c r="FK79" s="3">
        <v>0</v>
      </c>
      <c r="FL79" s="3">
        <v>0</v>
      </c>
      <c r="FM79" s="3">
        <v>0</v>
      </c>
      <c r="FN79" s="3">
        <v>1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 t="s">
        <v>31</v>
      </c>
      <c r="HJ79"/>
      <c r="HK79" s="3">
        <v>1</v>
      </c>
      <c r="HL79" s="19"/>
      <c r="HM79" s="23"/>
      <c r="HN79" s="75">
        <v>78</v>
      </c>
      <c r="HO79" s="75">
        <v>5</v>
      </c>
      <c r="HQ79" s="1">
        <v>78</v>
      </c>
      <c r="LR79" s="19"/>
      <c r="LS79" s="23"/>
      <c r="LT79" s="75">
        <v>27</v>
      </c>
      <c r="LU79" s="75">
        <v>9</v>
      </c>
      <c r="LW79" s="1">
        <v>27</v>
      </c>
      <c r="LX79" s="1">
        <v>983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3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1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 t="s">
        <v>85</v>
      </c>
      <c r="PV79"/>
      <c r="PW79" s="3">
        <v>3</v>
      </c>
      <c r="PX79" s="19"/>
      <c r="PY79" s="23"/>
      <c r="PZ79" s="75">
        <v>92</v>
      </c>
      <c r="QA79" s="75">
        <v>3</v>
      </c>
      <c r="QC79" s="1">
        <v>91</v>
      </c>
      <c r="QD79" s="1">
        <v>951</v>
      </c>
      <c r="QE79" s="3">
        <v>0</v>
      </c>
      <c r="QF79" s="3">
        <v>0</v>
      </c>
      <c r="QG79" s="3">
        <v>1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2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5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 t="s">
        <v>31</v>
      </c>
      <c r="UB79"/>
      <c r="UC79" s="3">
        <v>1</v>
      </c>
      <c r="UD79" s="19"/>
    </row>
    <row r="80" spans="1:550" x14ac:dyDescent="0.35">
      <c r="A80" s="23"/>
      <c r="B80" s="70">
        <v>82</v>
      </c>
      <c r="C80" s="3">
        <v>4</v>
      </c>
      <c r="DF80" s="19"/>
      <c r="DG80" s="23"/>
      <c r="DH80" s="75">
        <v>119</v>
      </c>
      <c r="DI80" s="75">
        <v>8</v>
      </c>
      <c r="DK80" s="54" t="s">
        <v>434</v>
      </c>
      <c r="DL80" s="1">
        <v>933</v>
      </c>
      <c r="DM80" s="3">
        <v>0</v>
      </c>
      <c r="DN80" s="3">
        <v>0</v>
      </c>
      <c r="DO80" s="3">
        <v>0</v>
      </c>
      <c r="DP80" s="3">
        <v>0</v>
      </c>
      <c r="DQ80" s="3">
        <v>1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2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1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2</v>
      </c>
      <c r="FO80" s="3">
        <v>0</v>
      </c>
      <c r="FP80" s="3">
        <v>0</v>
      </c>
      <c r="FQ80" s="3">
        <v>0</v>
      </c>
      <c r="FR80" s="3">
        <v>1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1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 t="s">
        <v>85</v>
      </c>
      <c r="HJ80"/>
      <c r="HK80" s="3">
        <v>2</v>
      </c>
      <c r="HL80" s="19"/>
      <c r="HM80" s="23"/>
      <c r="HN80" s="75">
        <v>77</v>
      </c>
      <c r="HO80" s="75">
        <v>3</v>
      </c>
      <c r="HQ80" s="1">
        <v>77</v>
      </c>
      <c r="LR80" s="19"/>
      <c r="LS80" s="23"/>
      <c r="LT80" s="75">
        <v>7</v>
      </c>
      <c r="LU80" s="75">
        <v>5</v>
      </c>
      <c r="LW80" s="1">
        <v>7</v>
      </c>
      <c r="LX80" s="1">
        <v>992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1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1</v>
      </c>
      <c r="OJ80" s="3">
        <v>0</v>
      </c>
      <c r="OK80" s="3">
        <v>0</v>
      </c>
      <c r="OL80" s="3">
        <v>0</v>
      </c>
      <c r="OM80" s="3">
        <v>1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1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1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 t="s">
        <v>33</v>
      </c>
      <c r="PV80"/>
      <c r="PW80" s="3">
        <v>1</v>
      </c>
      <c r="PX80" s="19"/>
      <c r="PY80" s="23"/>
      <c r="PZ80" s="75">
        <v>67</v>
      </c>
      <c r="QA80" s="75">
        <v>3</v>
      </c>
      <c r="QC80" s="1">
        <v>66</v>
      </c>
      <c r="QD80" s="1">
        <v>957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0</v>
      </c>
      <c r="QW80" s="3">
        <v>0</v>
      </c>
      <c r="QX80" s="3">
        <v>0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0</v>
      </c>
      <c r="RY80" s="3">
        <v>0</v>
      </c>
      <c r="RZ80" s="3">
        <v>0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1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0</v>
      </c>
      <c r="TA80" s="3">
        <v>1</v>
      </c>
      <c r="TB80" s="3">
        <v>0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1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 t="s">
        <v>33</v>
      </c>
      <c r="UB80"/>
      <c r="UC80" s="3">
        <v>1</v>
      </c>
      <c r="UD80" s="19"/>
    </row>
    <row r="81" spans="1:550" x14ac:dyDescent="0.35">
      <c r="A81" s="23"/>
      <c r="B81" s="70">
        <v>87</v>
      </c>
      <c r="C81" s="3">
        <v>9</v>
      </c>
      <c r="DF81" s="19"/>
      <c r="DG81" s="23"/>
      <c r="DH81" s="75">
        <v>88</v>
      </c>
      <c r="DI81" s="75">
        <v>3</v>
      </c>
      <c r="DK81" s="54" t="s">
        <v>469</v>
      </c>
      <c r="DL81" s="1">
        <v>937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2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1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1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 t="s">
        <v>33</v>
      </c>
      <c r="HJ81"/>
      <c r="HK81" s="3">
        <v>1</v>
      </c>
      <c r="HL81" s="19"/>
      <c r="HM81" s="23"/>
      <c r="HN81" s="75">
        <v>175</v>
      </c>
      <c r="HO81" s="75">
        <v>9</v>
      </c>
      <c r="HQ81" s="1">
        <v>175</v>
      </c>
      <c r="LR81" s="19"/>
      <c r="LS81" s="23"/>
      <c r="LT81" s="75">
        <v>155</v>
      </c>
      <c r="LU81" s="75">
        <v>6</v>
      </c>
      <c r="LW81" s="1">
        <v>155</v>
      </c>
      <c r="PX81" s="19"/>
      <c r="PY81" s="23"/>
      <c r="PZ81" s="75">
        <v>200</v>
      </c>
      <c r="QA81" s="75">
        <v>8</v>
      </c>
      <c r="QC81" s="1">
        <v>200</v>
      </c>
      <c r="QD81" s="1">
        <v>958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1</v>
      </c>
      <c r="QQ81" s="3">
        <v>0</v>
      </c>
      <c r="QR81" s="3">
        <v>0</v>
      </c>
      <c r="QS81" s="3">
        <v>0</v>
      </c>
      <c r="QT81" s="3">
        <v>0</v>
      </c>
      <c r="QU81" s="3">
        <v>0</v>
      </c>
      <c r="QV81" s="3">
        <v>0</v>
      </c>
      <c r="QW81" s="3">
        <v>0</v>
      </c>
      <c r="QX81" s="3">
        <v>0</v>
      </c>
      <c r="QY81" s="3">
        <v>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0</v>
      </c>
      <c r="RX81" s="3">
        <v>0</v>
      </c>
      <c r="RY81" s="3">
        <v>0</v>
      </c>
      <c r="RZ81" s="3">
        <v>0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0</v>
      </c>
      <c r="SX81" s="3">
        <v>0</v>
      </c>
      <c r="SY81" s="3">
        <v>0</v>
      </c>
      <c r="SZ81" s="3">
        <v>0</v>
      </c>
      <c r="TA81" s="3">
        <v>0</v>
      </c>
      <c r="TB81" s="3">
        <v>0</v>
      </c>
      <c r="TC81" s="3">
        <v>0</v>
      </c>
      <c r="TD81" s="3">
        <v>0</v>
      </c>
      <c r="TE81" s="3">
        <v>0</v>
      </c>
      <c r="TF81" s="3">
        <v>2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1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 t="s">
        <v>85</v>
      </c>
      <c r="UB81"/>
      <c r="UC81" s="3">
        <v>1</v>
      </c>
      <c r="UD81" s="19"/>
    </row>
    <row r="82" spans="1:550" x14ac:dyDescent="0.35">
      <c r="A82" s="23"/>
      <c r="B82" s="70">
        <v>56</v>
      </c>
      <c r="C82" s="3">
        <v>5</v>
      </c>
      <c r="DF82" s="19"/>
      <c r="DG82" s="23"/>
      <c r="DH82" s="75">
        <v>141</v>
      </c>
      <c r="DI82" s="75">
        <v>4</v>
      </c>
      <c r="DK82" s="54" t="s">
        <v>416</v>
      </c>
      <c r="DL82" s="1">
        <v>943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3</v>
      </c>
      <c r="FQ82" s="3">
        <v>0</v>
      </c>
      <c r="FR82" s="3">
        <v>1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3</v>
      </c>
      <c r="HI82" s="3" t="s">
        <v>85</v>
      </c>
      <c r="HJ82"/>
      <c r="HK82" s="3">
        <v>3</v>
      </c>
      <c r="HL82" s="19"/>
      <c r="HM82" s="23"/>
      <c r="HN82" s="75">
        <v>139</v>
      </c>
      <c r="HO82" s="75">
        <v>6</v>
      </c>
      <c r="HQ82" s="1">
        <v>139</v>
      </c>
      <c r="LR82" s="19"/>
      <c r="LS82" s="23"/>
      <c r="LT82" s="75">
        <v>36</v>
      </c>
      <c r="LU82" s="75">
        <v>10</v>
      </c>
      <c r="LW82" s="1">
        <v>36</v>
      </c>
      <c r="PX82" s="19"/>
      <c r="PY82" s="23"/>
      <c r="PZ82" s="75">
        <v>78</v>
      </c>
      <c r="QA82" s="75">
        <v>4</v>
      </c>
      <c r="QC82" s="1">
        <v>77</v>
      </c>
      <c r="QD82" s="1">
        <v>963</v>
      </c>
      <c r="QE82" s="3">
        <v>0</v>
      </c>
      <c r="QF82" s="3">
        <v>0</v>
      </c>
      <c r="QG82" s="3">
        <v>1</v>
      </c>
      <c r="QH82" s="3">
        <v>0</v>
      </c>
      <c r="QI82" s="3">
        <v>0</v>
      </c>
      <c r="QJ82" s="3">
        <v>2</v>
      </c>
      <c r="QK82" s="3">
        <v>0</v>
      </c>
      <c r="QL82" s="3">
        <v>1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0</v>
      </c>
      <c r="QV82" s="3">
        <v>0</v>
      </c>
      <c r="QW82" s="3">
        <v>0</v>
      </c>
      <c r="QX82" s="3">
        <v>0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0</v>
      </c>
      <c r="RX82" s="3">
        <v>0</v>
      </c>
      <c r="RY82" s="3">
        <v>0</v>
      </c>
      <c r="RZ82" s="3">
        <v>0</v>
      </c>
      <c r="SA82" s="3">
        <v>0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0</v>
      </c>
      <c r="TB82" s="3">
        <v>0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 t="s">
        <v>85</v>
      </c>
      <c r="UB82"/>
      <c r="UC82" s="3">
        <v>1</v>
      </c>
      <c r="UD82" s="19"/>
    </row>
    <row r="83" spans="1:550" x14ac:dyDescent="0.35">
      <c r="A83" s="23"/>
      <c r="B83" s="70">
        <v>50</v>
      </c>
      <c r="C83" s="3">
        <v>3</v>
      </c>
      <c r="DF83" s="19"/>
      <c r="DG83" s="23"/>
      <c r="DH83" s="75">
        <v>24</v>
      </c>
      <c r="DI83" s="75">
        <v>2</v>
      </c>
      <c r="DK83" s="54" t="s">
        <v>470</v>
      </c>
      <c r="HL83" s="19"/>
      <c r="HM83" s="23"/>
      <c r="HN83" s="75">
        <v>82</v>
      </c>
      <c r="HO83" s="75">
        <v>10</v>
      </c>
      <c r="HQ83" s="1">
        <v>82</v>
      </c>
      <c r="LR83" s="19"/>
      <c r="LS83" s="23"/>
      <c r="LT83" s="75">
        <v>56</v>
      </c>
      <c r="LU83" s="75">
        <v>6</v>
      </c>
      <c r="LW83" s="1">
        <v>56</v>
      </c>
      <c r="PX83" s="19"/>
      <c r="PY83" s="23"/>
      <c r="PZ83" s="75">
        <v>71</v>
      </c>
      <c r="QA83" s="75">
        <v>6</v>
      </c>
      <c r="QC83" s="1">
        <v>70</v>
      </c>
      <c r="QD83" s="1">
        <v>969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4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1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1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1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1</v>
      </c>
      <c r="UA83" s="3" t="s">
        <v>126</v>
      </c>
      <c r="UB83"/>
      <c r="UC83" s="3">
        <v>1</v>
      </c>
      <c r="UD83" s="19"/>
    </row>
    <row r="84" spans="1:550" x14ac:dyDescent="0.35">
      <c r="A84" s="23"/>
      <c r="B84" s="70">
        <v>95</v>
      </c>
      <c r="C84" s="3">
        <v>8</v>
      </c>
      <c r="DF84" s="19"/>
      <c r="DG84" s="23"/>
      <c r="DH84" s="75">
        <v>86</v>
      </c>
      <c r="DI84" s="75">
        <v>5</v>
      </c>
      <c r="DK84" s="54" t="s">
        <v>471</v>
      </c>
      <c r="HL84" s="19"/>
      <c r="HM84" s="23"/>
      <c r="HN84" s="75">
        <v>134</v>
      </c>
      <c r="HO84" s="75">
        <v>2</v>
      </c>
      <c r="HQ84" s="1">
        <v>134</v>
      </c>
      <c r="LR84" s="19"/>
      <c r="LS84" s="23"/>
      <c r="LT84" s="75">
        <v>16</v>
      </c>
      <c r="LU84" s="75">
        <v>2</v>
      </c>
      <c r="LW84" s="1">
        <v>16</v>
      </c>
      <c r="PX84" s="19"/>
      <c r="PY84" s="23"/>
      <c r="PZ84" s="75">
        <v>25</v>
      </c>
      <c r="QA84" s="75">
        <v>8</v>
      </c>
      <c r="QC84" s="1">
        <v>24</v>
      </c>
      <c r="QD84" s="1">
        <v>971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0</v>
      </c>
      <c r="QV84" s="3">
        <v>0</v>
      </c>
      <c r="QW84" s="3">
        <v>0</v>
      </c>
      <c r="QX84" s="3">
        <v>0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0</v>
      </c>
      <c r="RX84" s="3">
        <v>0</v>
      </c>
      <c r="RY84" s="3">
        <v>0</v>
      </c>
      <c r="RZ84" s="3">
        <v>0</v>
      </c>
      <c r="SA84" s="3">
        <v>0</v>
      </c>
      <c r="SB84" s="3">
        <v>0</v>
      </c>
      <c r="SC84" s="3">
        <v>0</v>
      </c>
      <c r="SD84" s="3">
        <v>1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0</v>
      </c>
      <c r="SZ84" s="3">
        <v>0</v>
      </c>
      <c r="TA84" s="3">
        <v>0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2</v>
      </c>
      <c r="TO84" s="3">
        <v>0</v>
      </c>
      <c r="TP84" s="3">
        <v>2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 t="s">
        <v>31</v>
      </c>
      <c r="UB84"/>
      <c r="UC84" s="3">
        <v>3</v>
      </c>
      <c r="UD84" s="19"/>
    </row>
    <row r="85" spans="1:550" x14ac:dyDescent="0.35">
      <c r="A85" s="23"/>
      <c r="B85" s="70">
        <v>34</v>
      </c>
      <c r="C85" s="3">
        <v>5</v>
      </c>
      <c r="DF85" s="19"/>
      <c r="DG85" s="23"/>
      <c r="DH85" s="75">
        <v>142</v>
      </c>
      <c r="DI85" s="75">
        <v>6</v>
      </c>
      <c r="DK85" s="54" t="s">
        <v>435</v>
      </c>
      <c r="HL85" s="19"/>
      <c r="HM85" s="23"/>
      <c r="HN85" s="75">
        <v>125</v>
      </c>
      <c r="HO85" s="75">
        <v>4</v>
      </c>
      <c r="HQ85" s="1">
        <v>125</v>
      </c>
      <c r="LR85" s="19"/>
      <c r="LS85" s="23"/>
      <c r="LT85" s="75">
        <v>198</v>
      </c>
      <c r="LU85" s="75">
        <v>6</v>
      </c>
      <c r="LW85" s="1">
        <v>198</v>
      </c>
      <c r="PX85" s="19"/>
      <c r="PY85" s="23"/>
      <c r="PZ85" s="75">
        <v>33</v>
      </c>
      <c r="QA85" s="75">
        <v>10</v>
      </c>
      <c r="QC85" s="1">
        <v>32</v>
      </c>
      <c r="QD85" s="1">
        <v>981</v>
      </c>
      <c r="QE85" s="3">
        <v>0</v>
      </c>
      <c r="QF85" s="3">
        <v>0</v>
      </c>
      <c r="QG85" s="3">
        <v>0</v>
      </c>
      <c r="QH85" s="3">
        <v>0</v>
      </c>
      <c r="QI85" s="3">
        <v>0</v>
      </c>
      <c r="QJ85" s="3">
        <v>0</v>
      </c>
      <c r="QK85" s="3">
        <v>0</v>
      </c>
      <c r="QL85" s="3">
        <v>0</v>
      </c>
      <c r="QM85" s="3">
        <v>0</v>
      </c>
      <c r="QN85" s="3">
        <v>0</v>
      </c>
      <c r="QO85" s="3">
        <v>0</v>
      </c>
      <c r="QP85" s="3">
        <v>0</v>
      </c>
      <c r="QQ85" s="3">
        <v>0</v>
      </c>
      <c r="QR85" s="3">
        <v>1</v>
      </c>
      <c r="QS85" s="3">
        <v>0</v>
      </c>
      <c r="QT85" s="3">
        <v>0</v>
      </c>
      <c r="QU85" s="3">
        <v>1</v>
      </c>
      <c r="QV85" s="3">
        <v>0</v>
      </c>
      <c r="QW85" s="3">
        <v>0</v>
      </c>
      <c r="QX85" s="3">
        <v>0</v>
      </c>
      <c r="QY85" s="3">
        <v>0</v>
      </c>
      <c r="QZ85" s="3">
        <v>0</v>
      </c>
      <c r="RA85" s="3">
        <v>0</v>
      </c>
      <c r="RB85" s="3">
        <v>0</v>
      </c>
      <c r="RC85" s="3">
        <v>0</v>
      </c>
      <c r="RD85" s="3">
        <v>0</v>
      </c>
      <c r="RE85" s="3">
        <v>0</v>
      </c>
      <c r="RF85" s="3">
        <v>0</v>
      </c>
      <c r="RG85" s="3">
        <v>0</v>
      </c>
      <c r="RH85" s="3">
        <v>0</v>
      </c>
      <c r="RI85" s="3">
        <v>0</v>
      </c>
      <c r="RJ85" s="3">
        <v>0</v>
      </c>
      <c r="RK85" s="3">
        <v>0</v>
      </c>
      <c r="RL85" s="3">
        <v>0</v>
      </c>
      <c r="RM85" s="3">
        <v>0</v>
      </c>
      <c r="RN85" s="3">
        <v>0</v>
      </c>
      <c r="RO85" s="3">
        <v>0</v>
      </c>
      <c r="RP85" s="3">
        <v>0</v>
      </c>
      <c r="RQ85" s="3">
        <v>0</v>
      </c>
      <c r="RR85" s="3">
        <v>0</v>
      </c>
      <c r="RS85" s="3">
        <v>0</v>
      </c>
      <c r="RT85" s="3">
        <v>0</v>
      </c>
      <c r="RU85" s="3">
        <v>0</v>
      </c>
      <c r="RV85" s="3">
        <v>0</v>
      </c>
      <c r="RW85" s="3">
        <v>0</v>
      </c>
      <c r="RX85" s="3">
        <v>0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</v>
      </c>
      <c r="SF85" s="3">
        <v>0</v>
      </c>
      <c r="SG85" s="3">
        <v>0</v>
      </c>
      <c r="SH85" s="3">
        <v>0</v>
      </c>
      <c r="SI85" s="3">
        <v>0</v>
      </c>
      <c r="SJ85" s="3">
        <v>0</v>
      </c>
      <c r="SK85" s="3">
        <v>0</v>
      </c>
      <c r="SL85" s="3">
        <v>0</v>
      </c>
      <c r="SM85" s="3">
        <v>0</v>
      </c>
      <c r="SN85" s="3">
        <v>0</v>
      </c>
      <c r="SO85" s="3">
        <v>0</v>
      </c>
      <c r="SP85" s="3">
        <v>0</v>
      </c>
      <c r="SQ85" s="3">
        <v>0</v>
      </c>
      <c r="SR85" s="3">
        <v>0</v>
      </c>
      <c r="SS85" s="3">
        <v>0</v>
      </c>
      <c r="ST85" s="3">
        <v>0</v>
      </c>
      <c r="SU85" s="3">
        <v>0</v>
      </c>
      <c r="SV85" s="3">
        <v>0</v>
      </c>
      <c r="SW85" s="3">
        <v>0</v>
      </c>
      <c r="SX85" s="3">
        <v>0</v>
      </c>
      <c r="SY85" s="3">
        <v>0</v>
      </c>
      <c r="SZ85" s="3">
        <v>0</v>
      </c>
      <c r="TA85" s="3">
        <v>0</v>
      </c>
      <c r="TB85" s="3">
        <v>0</v>
      </c>
      <c r="TC85" s="3">
        <v>0</v>
      </c>
      <c r="TD85" s="3">
        <v>0</v>
      </c>
      <c r="TE85" s="3">
        <v>0</v>
      </c>
      <c r="TF85" s="3">
        <v>0</v>
      </c>
      <c r="TG85" s="3">
        <v>0</v>
      </c>
      <c r="TH85" s="3">
        <v>0</v>
      </c>
      <c r="TI85" s="3">
        <v>0</v>
      </c>
      <c r="TJ85" s="3">
        <v>0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3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 t="s">
        <v>31</v>
      </c>
      <c r="UB85"/>
      <c r="UC85" s="3">
        <v>1</v>
      </c>
      <c r="UD85" s="19"/>
    </row>
    <row r="86" spans="1:550" x14ac:dyDescent="0.35">
      <c r="A86" s="23"/>
      <c r="B86" s="70">
        <v>68</v>
      </c>
      <c r="C86" s="3">
        <v>7</v>
      </c>
      <c r="DF86" s="19"/>
      <c r="DG86" s="23"/>
      <c r="DH86" s="75">
        <v>146</v>
      </c>
      <c r="DI86" s="75">
        <v>8</v>
      </c>
      <c r="DK86" s="54" t="s">
        <v>472</v>
      </c>
      <c r="HL86" s="19"/>
      <c r="HM86" s="23"/>
      <c r="HN86" s="75">
        <v>60</v>
      </c>
      <c r="HO86" s="75">
        <v>5</v>
      </c>
      <c r="HQ86" s="1">
        <v>60</v>
      </c>
      <c r="LR86" s="19"/>
      <c r="LS86" s="23"/>
      <c r="LT86" s="75">
        <v>115</v>
      </c>
      <c r="LU86" s="75">
        <v>7</v>
      </c>
      <c r="LW86" s="1">
        <v>114</v>
      </c>
      <c r="PX86" s="19"/>
      <c r="PY86" s="23"/>
      <c r="PZ86" s="75">
        <v>123</v>
      </c>
      <c r="QA86" s="75">
        <v>2</v>
      </c>
      <c r="QC86" s="1">
        <v>123</v>
      </c>
      <c r="QD86" s="1">
        <v>984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1</v>
      </c>
      <c r="QU86" s="3">
        <v>2</v>
      </c>
      <c r="QV86" s="3">
        <v>0</v>
      </c>
      <c r="QW86" s="3">
        <v>0</v>
      </c>
      <c r="QX86" s="3">
        <v>0</v>
      </c>
      <c r="QY86" s="3">
        <v>0</v>
      </c>
      <c r="QZ86" s="3">
        <v>0</v>
      </c>
      <c r="RA86" s="3">
        <v>0</v>
      </c>
      <c r="RB86" s="3">
        <v>0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0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</v>
      </c>
      <c r="UA86" s="3" t="s">
        <v>126</v>
      </c>
      <c r="UB86"/>
      <c r="UC86" s="3">
        <v>3</v>
      </c>
      <c r="UD86" s="19"/>
    </row>
    <row r="87" spans="1:550" x14ac:dyDescent="0.35">
      <c r="A87" s="23"/>
      <c r="B87" s="70">
        <v>33</v>
      </c>
      <c r="C87" s="3">
        <v>6</v>
      </c>
      <c r="DF87" s="19"/>
      <c r="DG87" s="23"/>
      <c r="DH87" s="75">
        <v>121</v>
      </c>
      <c r="DI87" s="75">
        <v>2</v>
      </c>
      <c r="DK87" s="54" t="s">
        <v>473</v>
      </c>
      <c r="HL87" s="19"/>
      <c r="HM87" s="23"/>
      <c r="HN87" s="75">
        <v>199</v>
      </c>
      <c r="HO87" s="75">
        <v>10</v>
      </c>
      <c r="HQ87" s="1">
        <v>199</v>
      </c>
      <c r="LR87" s="19"/>
      <c r="LS87" s="23"/>
      <c r="LT87" s="75">
        <v>200</v>
      </c>
      <c r="LU87" s="75">
        <v>3</v>
      </c>
      <c r="LW87" s="1">
        <v>199</v>
      </c>
      <c r="PX87" s="19"/>
      <c r="PY87" s="23"/>
      <c r="PZ87" s="75">
        <v>48</v>
      </c>
      <c r="QA87" s="75">
        <v>2</v>
      </c>
      <c r="QC87" s="1">
        <v>47</v>
      </c>
      <c r="QD87" s="1">
        <v>986</v>
      </c>
      <c r="QE87" s="3">
        <v>0</v>
      </c>
      <c r="QF87" s="3">
        <v>0</v>
      </c>
      <c r="QG87" s="3">
        <v>0</v>
      </c>
      <c r="QH87" s="3">
        <v>0</v>
      </c>
      <c r="QI87" s="3">
        <v>0</v>
      </c>
      <c r="QJ87" s="3">
        <v>0</v>
      </c>
      <c r="QK87" s="3">
        <v>0</v>
      </c>
      <c r="QL87" s="3">
        <v>0</v>
      </c>
      <c r="QM87" s="3">
        <v>0</v>
      </c>
      <c r="QN87" s="3">
        <v>0</v>
      </c>
      <c r="QO87" s="3">
        <v>0</v>
      </c>
      <c r="QP87" s="3">
        <v>0</v>
      </c>
      <c r="QQ87" s="3">
        <v>0</v>
      </c>
      <c r="QR87" s="3">
        <v>0</v>
      </c>
      <c r="QS87" s="3">
        <v>1</v>
      </c>
      <c r="QT87" s="3">
        <v>0</v>
      </c>
      <c r="QU87" s="3">
        <v>0</v>
      </c>
      <c r="QV87" s="3">
        <v>0</v>
      </c>
      <c r="QW87" s="3">
        <v>0</v>
      </c>
      <c r="QX87" s="3">
        <v>0</v>
      </c>
      <c r="QY87" s="3">
        <v>0</v>
      </c>
      <c r="QZ87" s="3">
        <v>0</v>
      </c>
      <c r="RA87" s="3">
        <v>0</v>
      </c>
      <c r="RB87" s="3">
        <v>0</v>
      </c>
      <c r="RC87" s="3">
        <v>0</v>
      </c>
      <c r="RD87" s="3">
        <v>0</v>
      </c>
      <c r="RE87" s="3">
        <v>0</v>
      </c>
      <c r="RF87" s="3">
        <v>0</v>
      </c>
      <c r="RG87" s="3">
        <v>0</v>
      </c>
      <c r="RH87" s="3">
        <v>0</v>
      </c>
      <c r="RI87" s="3">
        <v>0</v>
      </c>
      <c r="RJ87" s="3">
        <v>0</v>
      </c>
      <c r="RK87" s="3">
        <v>0</v>
      </c>
      <c r="RL87" s="3">
        <v>0</v>
      </c>
      <c r="RM87" s="3">
        <v>0</v>
      </c>
      <c r="RN87" s="3">
        <v>0</v>
      </c>
      <c r="RO87" s="3">
        <v>0</v>
      </c>
      <c r="RP87" s="3">
        <v>0</v>
      </c>
      <c r="RQ87" s="3">
        <v>0</v>
      </c>
      <c r="RR87" s="3">
        <v>0</v>
      </c>
      <c r="RS87" s="3">
        <v>0</v>
      </c>
      <c r="RT87" s="3">
        <v>0</v>
      </c>
      <c r="RU87" s="3">
        <v>0</v>
      </c>
      <c r="RV87" s="3">
        <v>0</v>
      </c>
      <c r="RW87" s="3">
        <v>0</v>
      </c>
      <c r="RX87" s="3">
        <v>0</v>
      </c>
      <c r="RY87" s="3">
        <v>0</v>
      </c>
      <c r="RZ87" s="3">
        <v>0</v>
      </c>
      <c r="SA87" s="3">
        <v>0</v>
      </c>
      <c r="SB87" s="3">
        <v>0</v>
      </c>
      <c r="SC87" s="3">
        <v>0</v>
      </c>
      <c r="SD87" s="3">
        <v>0</v>
      </c>
      <c r="SE87" s="3">
        <v>0</v>
      </c>
      <c r="SF87" s="3">
        <v>0</v>
      </c>
      <c r="SG87" s="3">
        <v>0</v>
      </c>
      <c r="SH87" s="3">
        <v>0</v>
      </c>
      <c r="SI87" s="3">
        <v>2</v>
      </c>
      <c r="SJ87" s="3">
        <v>0</v>
      </c>
      <c r="SK87" s="3">
        <v>0</v>
      </c>
      <c r="SL87" s="3">
        <v>0</v>
      </c>
      <c r="SM87" s="3">
        <v>0</v>
      </c>
      <c r="SN87" s="3">
        <v>0</v>
      </c>
      <c r="SO87" s="3">
        <v>0</v>
      </c>
      <c r="SP87" s="3">
        <v>0</v>
      </c>
      <c r="SQ87" s="3">
        <v>0</v>
      </c>
      <c r="SR87" s="3">
        <v>0</v>
      </c>
      <c r="SS87" s="3">
        <v>0</v>
      </c>
      <c r="ST87" s="3">
        <v>0</v>
      </c>
      <c r="SU87" s="3">
        <v>0</v>
      </c>
      <c r="SV87" s="3">
        <v>0</v>
      </c>
      <c r="SW87" s="3">
        <v>0</v>
      </c>
      <c r="SX87" s="3">
        <v>0</v>
      </c>
      <c r="SY87" s="3">
        <v>0</v>
      </c>
      <c r="SZ87" s="3">
        <v>0</v>
      </c>
      <c r="TA87" s="3">
        <v>0</v>
      </c>
      <c r="TB87" s="3">
        <v>0</v>
      </c>
      <c r="TC87" s="3">
        <v>0</v>
      </c>
      <c r="TD87" s="3">
        <v>0</v>
      </c>
      <c r="TE87" s="3">
        <v>0</v>
      </c>
      <c r="TF87" s="3">
        <v>0</v>
      </c>
      <c r="TG87" s="3">
        <v>0</v>
      </c>
      <c r="TH87" s="3">
        <v>0</v>
      </c>
      <c r="TI87" s="3">
        <v>0</v>
      </c>
      <c r="TJ87" s="3">
        <v>0</v>
      </c>
      <c r="TK87" s="3">
        <v>0</v>
      </c>
      <c r="TL87" s="3">
        <v>0</v>
      </c>
      <c r="TM87" s="3">
        <v>0</v>
      </c>
      <c r="TN87" s="3">
        <v>0</v>
      </c>
      <c r="TO87" s="3">
        <v>0</v>
      </c>
      <c r="TP87" s="3">
        <v>0</v>
      </c>
      <c r="TQ87" s="3">
        <v>0</v>
      </c>
      <c r="TR87" s="3">
        <v>0</v>
      </c>
      <c r="TS87" s="3">
        <v>0</v>
      </c>
      <c r="TT87" s="3">
        <v>0</v>
      </c>
      <c r="TU87" s="3">
        <v>0</v>
      </c>
      <c r="TV87" s="3">
        <v>0</v>
      </c>
      <c r="TW87" s="3">
        <v>0</v>
      </c>
      <c r="TX87" s="3">
        <v>0</v>
      </c>
      <c r="TY87" s="3">
        <v>0</v>
      </c>
      <c r="TZ87" s="3">
        <v>2</v>
      </c>
      <c r="UA87" s="3" t="s">
        <v>31</v>
      </c>
      <c r="UB87"/>
      <c r="UC87" s="3">
        <v>1</v>
      </c>
      <c r="UD87" s="19"/>
    </row>
    <row r="88" spans="1:550" x14ac:dyDescent="0.35">
      <c r="A88" s="23"/>
      <c r="B88" s="70">
        <v>54</v>
      </c>
      <c r="C88" s="3">
        <v>8</v>
      </c>
      <c r="DF88" s="19"/>
      <c r="DG88" s="23"/>
      <c r="DH88" s="75">
        <v>72</v>
      </c>
      <c r="DI88" s="75">
        <v>10</v>
      </c>
      <c r="DK88" s="54" t="s">
        <v>474</v>
      </c>
      <c r="HL88" s="19"/>
      <c r="HM88" s="23"/>
      <c r="HN88" s="75">
        <v>84</v>
      </c>
      <c r="HO88" s="75">
        <v>1</v>
      </c>
      <c r="HQ88" s="1">
        <v>83</v>
      </c>
      <c r="LR88" s="19"/>
      <c r="LS88" s="23"/>
      <c r="LT88" s="75">
        <v>199</v>
      </c>
      <c r="LU88" s="75">
        <v>8</v>
      </c>
      <c r="LW88" s="1">
        <v>199</v>
      </c>
      <c r="PX88" s="19"/>
      <c r="PY88" s="23"/>
      <c r="PZ88" s="75">
        <v>140</v>
      </c>
      <c r="QA88" s="75">
        <v>3</v>
      </c>
      <c r="QC88" s="1">
        <v>139</v>
      </c>
      <c r="QD88" s="1">
        <v>989</v>
      </c>
      <c r="QE88" s="3">
        <v>0</v>
      </c>
      <c r="QF88" s="3">
        <v>0</v>
      </c>
      <c r="QG88" s="3">
        <v>0</v>
      </c>
      <c r="QH88" s="3">
        <v>0</v>
      </c>
      <c r="QI88" s="3">
        <v>0</v>
      </c>
      <c r="QJ88" s="3">
        <v>0</v>
      </c>
      <c r="QK88" s="3">
        <v>0</v>
      </c>
      <c r="QL88" s="3">
        <v>0</v>
      </c>
      <c r="QM88" s="3">
        <v>0</v>
      </c>
      <c r="QN88" s="3">
        <v>0</v>
      </c>
      <c r="QO88" s="3">
        <v>0</v>
      </c>
      <c r="QP88" s="3">
        <v>0</v>
      </c>
      <c r="QQ88" s="3">
        <v>0</v>
      </c>
      <c r="QR88" s="3">
        <v>0</v>
      </c>
      <c r="QS88" s="3">
        <v>0</v>
      </c>
      <c r="QT88" s="3">
        <v>0</v>
      </c>
      <c r="QU88" s="3">
        <v>0</v>
      </c>
      <c r="QV88" s="3">
        <v>0</v>
      </c>
      <c r="QW88" s="3">
        <v>0</v>
      </c>
      <c r="QX88" s="3">
        <v>0</v>
      </c>
      <c r="QY88" s="3">
        <v>0</v>
      </c>
      <c r="QZ88" s="3">
        <v>0</v>
      </c>
      <c r="RA88" s="3">
        <v>0</v>
      </c>
      <c r="RB88" s="3">
        <v>0</v>
      </c>
      <c r="RC88" s="3">
        <v>0</v>
      </c>
      <c r="RD88" s="3">
        <v>0</v>
      </c>
      <c r="RE88" s="3">
        <v>0</v>
      </c>
      <c r="RF88" s="3">
        <v>0</v>
      </c>
      <c r="RG88" s="3">
        <v>0</v>
      </c>
      <c r="RH88" s="3">
        <v>0</v>
      </c>
      <c r="RI88" s="3">
        <v>0</v>
      </c>
      <c r="RJ88" s="3">
        <v>0</v>
      </c>
      <c r="RK88" s="3">
        <v>0</v>
      </c>
      <c r="RL88" s="3">
        <v>0</v>
      </c>
      <c r="RM88" s="3">
        <v>0</v>
      </c>
      <c r="RN88" s="3">
        <v>0</v>
      </c>
      <c r="RO88" s="3">
        <v>0</v>
      </c>
      <c r="RP88" s="3">
        <v>0</v>
      </c>
      <c r="RQ88" s="3">
        <v>0</v>
      </c>
      <c r="RR88" s="3">
        <v>0</v>
      </c>
      <c r="RS88" s="3">
        <v>0</v>
      </c>
      <c r="RT88" s="3">
        <v>0</v>
      </c>
      <c r="RU88" s="3">
        <v>0</v>
      </c>
      <c r="RV88" s="3">
        <v>0</v>
      </c>
      <c r="RW88" s="3">
        <v>0</v>
      </c>
      <c r="RX88" s="3">
        <v>0</v>
      </c>
      <c r="RY88" s="3">
        <v>0</v>
      </c>
      <c r="RZ88" s="3">
        <v>0</v>
      </c>
      <c r="SA88" s="3">
        <v>0</v>
      </c>
      <c r="SB88" s="3">
        <v>0</v>
      </c>
      <c r="SC88" s="3">
        <v>0</v>
      </c>
      <c r="SD88" s="3">
        <v>0</v>
      </c>
      <c r="SE88" s="3">
        <v>0</v>
      </c>
      <c r="SF88" s="3">
        <v>0</v>
      </c>
      <c r="SG88" s="3">
        <v>0</v>
      </c>
      <c r="SH88" s="3">
        <v>0</v>
      </c>
      <c r="SI88" s="3">
        <v>0</v>
      </c>
      <c r="SJ88" s="3">
        <v>0</v>
      </c>
      <c r="SK88" s="3">
        <v>0</v>
      </c>
      <c r="SL88" s="3">
        <v>0</v>
      </c>
      <c r="SM88" s="3">
        <v>1</v>
      </c>
      <c r="SN88" s="3">
        <v>0</v>
      </c>
      <c r="SO88" s="3">
        <v>0</v>
      </c>
      <c r="SP88" s="3">
        <v>0</v>
      </c>
      <c r="SQ88" s="3">
        <v>0</v>
      </c>
      <c r="SR88" s="3">
        <v>0</v>
      </c>
      <c r="SS88" s="3">
        <v>0</v>
      </c>
      <c r="ST88" s="3">
        <v>0</v>
      </c>
      <c r="SU88" s="3">
        <v>0</v>
      </c>
      <c r="SV88" s="3">
        <v>0</v>
      </c>
      <c r="SW88" s="3">
        <v>0</v>
      </c>
      <c r="SX88" s="3">
        <v>0</v>
      </c>
      <c r="SY88" s="3">
        <v>0</v>
      </c>
      <c r="SZ88" s="3">
        <v>0</v>
      </c>
      <c r="TA88" s="3">
        <v>0</v>
      </c>
      <c r="TB88" s="3">
        <v>0</v>
      </c>
      <c r="TC88" s="3">
        <v>0</v>
      </c>
      <c r="TD88" s="3">
        <v>0</v>
      </c>
      <c r="TE88" s="3">
        <v>0</v>
      </c>
      <c r="TF88" s="3">
        <v>0</v>
      </c>
      <c r="TG88" s="3">
        <v>0</v>
      </c>
      <c r="TH88" s="3">
        <v>0</v>
      </c>
      <c r="TI88" s="3">
        <v>0</v>
      </c>
      <c r="TJ88" s="3">
        <v>0</v>
      </c>
      <c r="TK88" s="3">
        <v>0</v>
      </c>
      <c r="TL88" s="3">
        <v>0</v>
      </c>
      <c r="TM88" s="3">
        <v>0</v>
      </c>
      <c r="TN88" s="3">
        <v>0</v>
      </c>
      <c r="TO88" s="3">
        <v>0</v>
      </c>
      <c r="TP88" s="3">
        <v>0</v>
      </c>
      <c r="TQ88" s="3">
        <v>0</v>
      </c>
      <c r="TR88" s="3">
        <v>0</v>
      </c>
      <c r="TS88" s="3">
        <v>0</v>
      </c>
      <c r="TT88" s="3">
        <v>0</v>
      </c>
      <c r="TU88" s="3">
        <v>0</v>
      </c>
      <c r="TV88" s="3">
        <v>0</v>
      </c>
      <c r="TW88" s="3">
        <v>0</v>
      </c>
      <c r="TX88" s="3">
        <v>0</v>
      </c>
      <c r="TY88" s="3">
        <v>1</v>
      </c>
      <c r="TZ88" s="3">
        <v>2</v>
      </c>
      <c r="UA88" s="3" t="s">
        <v>126</v>
      </c>
      <c r="UB88"/>
      <c r="UC88" s="3">
        <v>3</v>
      </c>
      <c r="UD88" s="19"/>
    </row>
    <row r="89" spans="1:550" x14ac:dyDescent="0.35">
      <c r="A89" s="23"/>
      <c r="B89" s="70">
        <v>28</v>
      </c>
      <c r="C89" s="3">
        <v>5</v>
      </c>
      <c r="DF89" s="19"/>
      <c r="DG89" s="23"/>
      <c r="DH89" s="75">
        <v>28</v>
      </c>
      <c r="DI89" s="75">
        <v>5</v>
      </c>
      <c r="DK89" s="54" t="s">
        <v>317</v>
      </c>
      <c r="HL89" s="19"/>
      <c r="HM89" s="23"/>
      <c r="HN89" s="75">
        <v>105</v>
      </c>
      <c r="HO89" s="75">
        <v>3</v>
      </c>
      <c r="HQ89" s="1">
        <v>105</v>
      </c>
      <c r="LR89" s="19"/>
      <c r="LS89" s="23"/>
      <c r="LT89" s="75">
        <v>193</v>
      </c>
      <c r="LU89" s="75">
        <v>2</v>
      </c>
      <c r="LW89" s="1">
        <v>193</v>
      </c>
      <c r="PX89" s="19"/>
      <c r="PY89" s="23"/>
      <c r="PZ89" s="75">
        <v>37</v>
      </c>
      <c r="QA89" s="75">
        <v>6</v>
      </c>
      <c r="QC89" s="1">
        <v>37</v>
      </c>
      <c r="UD89" s="19"/>
    </row>
    <row r="90" spans="1:550" x14ac:dyDescent="0.35">
      <c r="A90" s="23"/>
      <c r="B90" s="70">
        <v>35</v>
      </c>
      <c r="C90" s="3">
        <v>8</v>
      </c>
      <c r="DF90" s="19"/>
      <c r="DG90" s="23"/>
      <c r="DH90" s="75">
        <v>108</v>
      </c>
      <c r="DI90" s="75">
        <v>9</v>
      </c>
      <c r="DK90" s="54" t="s">
        <v>475</v>
      </c>
      <c r="HL90" s="19"/>
      <c r="HM90" s="23"/>
      <c r="HN90" s="75">
        <v>150</v>
      </c>
      <c r="HO90" s="75">
        <v>3</v>
      </c>
      <c r="HQ90" s="1">
        <v>149</v>
      </c>
      <c r="LR90" s="19"/>
      <c r="LS90" s="23"/>
      <c r="LT90" s="75">
        <v>15</v>
      </c>
      <c r="LU90" s="75">
        <v>10</v>
      </c>
      <c r="LW90" s="1">
        <v>15</v>
      </c>
      <c r="PX90" s="19"/>
      <c r="PY90" s="23"/>
      <c r="PZ90" s="75">
        <v>14</v>
      </c>
      <c r="QA90" s="75">
        <v>1</v>
      </c>
      <c r="QC90" s="1">
        <v>13</v>
      </c>
      <c r="UD90" s="19"/>
    </row>
    <row r="91" spans="1:550" x14ac:dyDescent="0.35">
      <c r="A91" s="23"/>
      <c r="B91" s="70">
        <v>32</v>
      </c>
      <c r="C91" s="3">
        <v>6</v>
      </c>
      <c r="DF91" s="19"/>
      <c r="DG91" s="23"/>
      <c r="DH91" s="75">
        <v>165</v>
      </c>
      <c r="DI91" s="75">
        <v>2</v>
      </c>
      <c r="DK91" s="54" t="s">
        <v>476</v>
      </c>
      <c r="HL91" s="19"/>
      <c r="HM91" s="23"/>
      <c r="HN91" s="75">
        <v>194</v>
      </c>
      <c r="HO91" s="75">
        <v>7</v>
      </c>
      <c r="HQ91" s="1">
        <v>194</v>
      </c>
      <c r="LR91" s="19"/>
      <c r="LS91" s="23"/>
      <c r="LT91" s="75">
        <v>23</v>
      </c>
      <c r="LU91" s="75">
        <v>10</v>
      </c>
      <c r="LW91" s="1">
        <v>22</v>
      </c>
      <c r="PX91" s="19"/>
      <c r="PY91" s="23"/>
      <c r="PZ91" s="75">
        <v>197</v>
      </c>
      <c r="QA91" s="75">
        <v>2</v>
      </c>
      <c r="QC91" s="1">
        <v>196</v>
      </c>
      <c r="UD91" s="19"/>
    </row>
    <row r="92" spans="1:550" x14ac:dyDescent="0.35">
      <c r="A92" s="23"/>
      <c r="B92" s="70">
        <v>36</v>
      </c>
      <c r="C92" s="3">
        <v>3</v>
      </c>
      <c r="DF92" s="19"/>
      <c r="DG92" s="23"/>
      <c r="DH92" s="75">
        <v>191</v>
      </c>
      <c r="DI92" s="75">
        <v>7</v>
      </c>
      <c r="DK92" s="54" t="s">
        <v>477</v>
      </c>
      <c r="HL92" s="19"/>
      <c r="HM92" s="23"/>
      <c r="HN92" s="75">
        <v>197</v>
      </c>
      <c r="HO92" s="75">
        <v>9</v>
      </c>
      <c r="HQ92" s="1">
        <v>197</v>
      </c>
      <c r="LR92" s="19"/>
      <c r="LS92" s="23"/>
      <c r="LT92" s="75">
        <v>33</v>
      </c>
      <c r="LU92" s="75">
        <v>7</v>
      </c>
      <c r="LW92" s="1">
        <v>33</v>
      </c>
      <c r="PX92" s="19"/>
      <c r="PY92" s="23"/>
      <c r="PZ92" s="75">
        <v>111</v>
      </c>
      <c r="QA92" s="75">
        <v>6</v>
      </c>
      <c r="QC92" s="1">
        <v>110</v>
      </c>
      <c r="UD92" s="19"/>
    </row>
    <row r="93" spans="1:550" x14ac:dyDescent="0.35">
      <c r="A93" s="23"/>
      <c r="B93" s="70">
        <v>92</v>
      </c>
      <c r="C93" s="3">
        <v>6</v>
      </c>
      <c r="DF93" s="19"/>
      <c r="DG93" s="23"/>
      <c r="DH93" s="75">
        <v>7</v>
      </c>
      <c r="DI93" s="75">
        <v>7</v>
      </c>
      <c r="DK93" s="54" t="s">
        <v>400</v>
      </c>
      <c r="HL93" s="19"/>
      <c r="HM93" s="23"/>
      <c r="HN93" s="75">
        <v>19</v>
      </c>
      <c r="HO93" s="75">
        <v>1</v>
      </c>
      <c r="HQ93" s="1">
        <v>17</v>
      </c>
      <c r="LR93" s="19"/>
      <c r="LS93" s="23"/>
      <c r="LT93" s="75">
        <v>142</v>
      </c>
      <c r="LU93" s="75">
        <v>2</v>
      </c>
      <c r="LW93" s="1">
        <v>141</v>
      </c>
      <c r="PX93" s="19"/>
      <c r="PY93" s="23"/>
      <c r="PZ93" s="75">
        <v>65</v>
      </c>
      <c r="QA93" s="75">
        <v>9</v>
      </c>
      <c r="QC93" s="1">
        <v>65</v>
      </c>
      <c r="UD93" s="19"/>
    </row>
    <row r="94" spans="1:550" x14ac:dyDescent="0.35">
      <c r="A94" s="23"/>
      <c r="B94" s="70">
        <v>23</v>
      </c>
      <c r="C94" s="3">
        <v>7</v>
      </c>
      <c r="DF94" s="19"/>
      <c r="DG94" s="23"/>
      <c r="DH94" s="75">
        <v>29</v>
      </c>
      <c r="DI94" s="75">
        <v>7</v>
      </c>
      <c r="DK94" s="54" t="s">
        <v>478</v>
      </c>
      <c r="HL94" s="19"/>
      <c r="HM94" s="23"/>
      <c r="HN94" s="75">
        <v>7</v>
      </c>
      <c r="HO94" s="75">
        <v>4</v>
      </c>
      <c r="HQ94" s="1">
        <v>6</v>
      </c>
      <c r="LR94" s="19"/>
      <c r="LS94" s="23"/>
      <c r="LT94" s="75">
        <v>38</v>
      </c>
      <c r="LU94" s="75">
        <v>6</v>
      </c>
      <c r="LW94" s="1">
        <v>38</v>
      </c>
      <c r="PX94" s="19"/>
      <c r="PY94" s="23"/>
      <c r="PZ94" s="75">
        <v>107</v>
      </c>
      <c r="QA94" s="75">
        <v>3</v>
      </c>
      <c r="QC94" s="1">
        <v>107</v>
      </c>
      <c r="UD94" s="19"/>
    </row>
    <row r="95" spans="1:550" x14ac:dyDescent="0.35">
      <c r="A95" s="23"/>
      <c r="B95" s="70">
        <v>98</v>
      </c>
      <c r="C95" s="3">
        <v>6</v>
      </c>
      <c r="DF95" s="19"/>
      <c r="DG95" s="23"/>
      <c r="DH95" s="75">
        <v>113</v>
      </c>
      <c r="DI95" s="75">
        <v>5</v>
      </c>
      <c r="DK95" s="54" t="s">
        <v>479</v>
      </c>
      <c r="HL95" s="19"/>
      <c r="HM95" s="23"/>
      <c r="HN95" s="75">
        <v>182</v>
      </c>
      <c r="HO95" s="75">
        <v>7</v>
      </c>
      <c r="HQ95" s="1">
        <v>183</v>
      </c>
      <c r="LR95" s="19"/>
      <c r="LS95" s="23"/>
      <c r="LT95" s="75">
        <v>149</v>
      </c>
      <c r="LU95" s="75">
        <v>6</v>
      </c>
      <c r="LW95" s="1">
        <v>149</v>
      </c>
      <c r="PX95" s="19"/>
      <c r="PY95" s="23"/>
      <c r="PZ95" s="75">
        <v>171</v>
      </c>
      <c r="QA95" s="75">
        <v>10</v>
      </c>
      <c r="QC95" s="1">
        <v>171</v>
      </c>
      <c r="UD95" s="19"/>
    </row>
    <row r="96" spans="1:550" x14ac:dyDescent="0.35">
      <c r="A96" s="23"/>
      <c r="B96" s="70">
        <v>51</v>
      </c>
      <c r="C96" s="3">
        <v>4</v>
      </c>
      <c r="DF96" s="19"/>
      <c r="DG96" s="23"/>
      <c r="DH96" s="75">
        <v>11</v>
      </c>
      <c r="DI96" s="75">
        <v>8</v>
      </c>
      <c r="DK96" s="54" t="s">
        <v>480</v>
      </c>
      <c r="HL96" s="19"/>
      <c r="HM96" s="23"/>
      <c r="HN96" s="75">
        <v>66</v>
      </c>
      <c r="HO96" s="75">
        <v>6</v>
      </c>
      <c r="HQ96" s="1">
        <v>65</v>
      </c>
      <c r="LR96" s="19"/>
      <c r="LS96" s="23"/>
      <c r="LT96" s="75">
        <v>9</v>
      </c>
      <c r="LU96" s="75">
        <v>5</v>
      </c>
      <c r="LW96" s="1">
        <v>9</v>
      </c>
      <c r="PX96" s="19"/>
      <c r="PY96" s="23"/>
      <c r="PZ96" s="75">
        <v>167</v>
      </c>
      <c r="QA96" s="75">
        <v>2</v>
      </c>
      <c r="QC96" s="1">
        <v>167</v>
      </c>
      <c r="UD96" s="19"/>
    </row>
    <row r="97" spans="1:550" x14ac:dyDescent="0.35">
      <c r="A97" s="23"/>
      <c r="B97" s="70">
        <v>65</v>
      </c>
      <c r="C97" s="3">
        <v>5</v>
      </c>
      <c r="DF97" s="19"/>
      <c r="DG97" s="23"/>
      <c r="DH97" s="75">
        <v>18</v>
      </c>
      <c r="DI97" s="75">
        <v>7</v>
      </c>
      <c r="DK97" s="54" t="s">
        <v>481</v>
      </c>
      <c r="HL97" s="19"/>
      <c r="HM97" s="23"/>
      <c r="HN97" s="75">
        <v>145</v>
      </c>
      <c r="HO97" s="75">
        <v>6</v>
      </c>
      <c r="HQ97" s="1">
        <v>144</v>
      </c>
      <c r="LR97" s="19"/>
      <c r="LS97" s="23"/>
      <c r="LT97" s="75">
        <v>91</v>
      </c>
      <c r="LU97" s="75">
        <v>1</v>
      </c>
      <c r="LW97" s="1">
        <v>91</v>
      </c>
      <c r="PX97" s="19"/>
      <c r="PY97" s="23"/>
      <c r="PZ97" s="75">
        <v>135</v>
      </c>
      <c r="QA97" s="75">
        <v>5</v>
      </c>
      <c r="QC97" s="1">
        <v>135</v>
      </c>
      <c r="UD97" s="19"/>
    </row>
    <row r="98" spans="1:550" x14ac:dyDescent="0.35">
      <c r="A98" s="23"/>
      <c r="B98" s="70">
        <v>19</v>
      </c>
      <c r="C98" s="3">
        <v>8</v>
      </c>
      <c r="DF98" s="19"/>
      <c r="DG98" s="23"/>
      <c r="DH98" s="75">
        <v>69</v>
      </c>
      <c r="DI98" s="75">
        <v>5</v>
      </c>
      <c r="DK98" s="54" t="s">
        <v>346</v>
      </c>
      <c r="HL98" s="19"/>
      <c r="HM98" s="23"/>
      <c r="HN98" s="75">
        <v>58</v>
      </c>
      <c r="HO98" s="75">
        <v>10</v>
      </c>
      <c r="HQ98" s="1">
        <v>57</v>
      </c>
      <c r="LR98" s="19"/>
      <c r="LS98" s="23"/>
      <c r="LT98" s="75">
        <v>120</v>
      </c>
      <c r="LU98" s="75">
        <v>1</v>
      </c>
      <c r="LW98" s="1">
        <v>119</v>
      </c>
      <c r="PX98" s="19"/>
      <c r="PY98" s="23"/>
      <c r="PZ98" s="75">
        <v>156</v>
      </c>
      <c r="QA98" s="75">
        <v>9</v>
      </c>
      <c r="QC98" s="1">
        <v>156</v>
      </c>
      <c r="UD98" s="19"/>
    </row>
    <row r="99" spans="1:550" x14ac:dyDescent="0.35">
      <c r="A99" s="23"/>
      <c r="B99" s="70">
        <v>6</v>
      </c>
      <c r="C99" s="3">
        <v>4</v>
      </c>
      <c r="DF99" s="19"/>
      <c r="DG99" s="23"/>
      <c r="DH99" s="75">
        <v>159</v>
      </c>
      <c r="DI99" s="75">
        <v>7</v>
      </c>
      <c r="DK99" s="54" t="s">
        <v>482</v>
      </c>
      <c r="HL99" s="19"/>
      <c r="HM99" s="23"/>
      <c r="HN99" s="75">
        <v>33</v>
      </c>
      <c r="HO99" s="75">
        <v>9</v>
      </c>
      <c r="HQ99" s="1">
        <v>33</v>
      </c>
      <c r="LR99" s="19"/>
      <c r="LS99" s="23"/>
      <c r="LT99" s="75">
        <v>119</v>
      </c>
      <c r="LU99" s="75">
        <v>7</v>
      </c>
      <c r="LW99" s="1">
        <v>119</v>
      </c>
      <c r="PX99" s="19"/>
      <c r="PY99" s="23"/>
      <c r="PZ99" s="75">
        <v>74</v>
      </c>
      <c r="QA99" s="75">
        <v>6</v>
      </c>
      <c r="QC99" s="1">
        <v>74</v>
      </c>
      <c r="UD99" s="19"/>
    </row>
    <row r="100" spans="1:550" x14ac:dyDescent="0.35">
      <c r="A100" s="23"/>
      <c r="B100" s="70">
        <v>14</v>
      </c>
      <c r="C100" s="3">
        <v>6</v>
      </c>
      <c r="DF100" s="19"/>
      <c r="DG100" s="23"/>
      <c r="DH100" s="75">
        <v>127</v>
      </c>
      <c r="DI100" s="75">
        <v>1</v>
      </c>
      <c r="DK100" s="54" t="s">
        <v>451</v>
      </c>
      <c r="HL100" s="19"/>
      <c r="HM100" s="23"/>
      <c r="HN100" s="75">
        <v>51</v>
      </c>
      <c r="HO100" s="75">
        <v>7</v>
      </c>
      <c r="HQ100" s="1">
        <v>51</v>
      </c>
      <c r="LR100" s="19"/>
      <c r="LS100" s="23"/>
      <c r="LT100" s="75">
        <v>26</v>
      </c>
      <c r="LU100" s="75">
        <v>6</v>
      </c>
      <c r="LW100" s="1">
        <v>26</v>
      </c>
      <c r="PX100" s="19"/>
      <c r="PY100" s="23"/>
      <c r="PZ100" s="75">
        <v>121</v>
      </c>
      <c r="QA100" s="75">
        <v>4</v>
      </c>
      <c r="QC100" s="1">
        <v>121</v>
      </c>
      <c r="UD100" s="19"/>
    </row>
    <row r="101" spans="1:550" x14ac:dyDescent="0.35">
      <c r="A101" s="23"/>
      <c r="B101" s="70">
        <v>13</v>
      </c>
      <c r="C101" s="3">
        <v>3</v>
      </c>
      <c r="DF101" s="19"/>
      <c r="DG101" s="23"/>
      <c r="DH101" s="75">
        <v>166</v>
      </c>
      <c r="DI101" s="75">
        <v>9</v>
      </c>
      <c r="DK101" s="54" t="s">
        <v>476</v>
      </c>
      <c r="HL101" s="19"/>
      <c r="HM101" s="23"/>
      <c r="HN101" s="75">
        <v>31</v>
      </c>
      <c r="HO101" s="75">
        <v>8</v>
      </c>
      <c r="HQ101" s="1">
        <v>30</v>
      </c>
      <c r="LR101" s="19"/>
      <c r="LS101" s="23"/>
      <c r="LT101" s="75">
        <v>191</v>
      </c>
      <c r="LU101" s="75">
        <v>2</v>
      </c>
      <c r="LW101" s="1">
        <v>190</v>
      </c>
      <c r="PX101" s="19"/>
      <c r="PY101" s="23"/>
      <c r="PZ101" s="75">
        <v>124</v>
      </c>
      <c r="QA101" s="75">
        <v>10</v>
      </c>
      <c r="QC101" s="1">
        <v>124</v>
      </c>
      <c r="UD101" s="19"/>
    </row>
    <row r="102" spans="1:550" x14ac:dyDescent="0.35">
      <c r="A102" s="23"/>
      <c r="B102" s="70">
        <v>45</v>
      </c>
      <c r="C102" s="3">
        <v>9</v>
      </c>
      <c r="DF102" s="19"/>
      <c r="DG102" s="23"/>
      <c r="DH102" s="75">
        <v>74</v>
      </c>
      <c r="DI102" s="75">
        <v>9</v>
      </c>
      <c r="DK102" s="54" t="s">
        <v>483</v>
      </c>
      <c r="HL102" s="19"/>
      <c r="HM102" s="23"/>
      <c r="HN102" s="75">
        <v>108</v>
      </c>
      <c r="HO102" s="75">
        <v>2</v>
      </c>
      <c r="HQ102" s="1">
        <v>107</v>
      </c>
      <c r="LR102" s="19"/>
      <c r="LS102" s="23"/>
      <c r="LT102" s="75">
        <v>128</v>
      </c>
      <c r="LU102" s="75">
        <v>7</v>
      </c>
      <c r="LW102" s="1">
        <v>128</v>
      </c>
      <c r="PX102" s="19"/>
      <c r="PY102" s="23"/>
      <c r="PZ102" s="75">
        <v>60</v>
      </c>
      <c r="QA102" s="75">
        <v>3</v>
      </c>
      <c r="QC102" s="1">
        <v>59</v>
      </c>
      <c r="UD102" s="19"/>
    </row>
    <row r="103" spans="1:550" x14ac:dyDescent="0.35">
      <c r="A103" s="23"/>
      <c r="B103" s="70">
        <v>60</v>
      </c>
      <c r="C103" s="3">
        <v>3</v>
      </c>
      <c r="DF103" s="19"/>
      <c r="DG103" s="23"/>
      <c r="DH103" s="75">
        <v>75</v>
      </c>
      <c r="DI103" s="75">
        <v>8</v>
      </c>
      <c r="DK103" s="54" t="s">
        <v>403</v>
      </c>
      <c r="HL103" s="19"/>
      <c r="HM103" s="23"/>
      <c r="HN103" s="75">
        <v>71</v>
      </c>
      <c r="HO103" s="75">
        <v>7</v>
      </c>
      <c r="HQ103" s="1">
        <v>70</v>
      </c>
      <c r="LR103" s="19"/>
      <c r="LS103" s="23"/>
      <c r="LT103" s="75">
        <v>14</v>
      </c>
      <c r="LU103" s="75">
        <v>8</v>
      </c>
      <c r="LW103" s="1">
        <v>13</v>
      </c>
      <c r="PX103" s="19"/>
      <c r="PY103" s="23"/>
      <c r="PZ103" s="75">
        <v>112</v>
      </c>
      <c r="QA103" s="75">
        <v>6</v>
      </c>
      <c r="QC103" s="1">
        <v>112</v>
      </c>
      <c r="UD103" s="19"/>
    </row>
    <row r="104" spans="1:550" x14ac:dyDescent="0.35">
      <c r="A104" s="23"/>
      <c r="B104" s="70">
        <v>96</v>
      </c>
      <c r="C104" s="3">
        <v>4</v>
      </c>
      <c r="DF104" s="19"/>
      <c r="DG104" s="23"/>
      <c r="DH104" s="75">
        <v>40</v>
      </c>
      <c r="DI104" s="75">
        <v>7</v>
      </c>
      <c r="DK104" s="54" t="s">
        <v>484</v>
      </c>
      <c r="HL104" s="19"/>
      <c r="HM104" s="23"/>
      <c r="HN104" s="75">
        <v>198</v>
      </c>
      <c r="HO104" s="75">
        <v>2</v>
      </c>
      <c r="HQ104" s="1">
        <v>198</v>
      </c>
      <c r="LR104" s="19"/>
      <c r="LS104" s="23"/>
      <c r="LT104" s="75">
        <v>141</v>
      </c>
      <c r="LU104" s="75">
        <v>1</v>
      </c>
      <c r="LW104" s="1">
        <v>140</v>
      </c>
      <c r="PX104" s="19"/>
      <c r="PY104" s="23"/>
      <c r="PZ104" s="75">
        <v>45</v>
      </c>
      <c r="QA104" s="75">
        <v>6</v>
      </c>
      <c r="QC104" s="1">
        <v>45</v>
      </c>
      <c r="UD104" s="19"/>
    </row>
    <row r="105" spans="1:550" ht="15" thickBot="1" x14ac:dyDescent="0.4">
      <c r="A105" s="24"/>
      <c r="B105" s="71">
        <v>67</v>
      </c>
      <c r="C105" s="40">
        <v>4</v>
      </c>
      <c r="D105" s="25"/>
      <c r="E105" s="5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6"/>
      <c r="DG105" s="24"/>
      <c r="DH105" s="75">
        <v>181</v>
      </c>
      <c r="DI105" s="75">
        <v>9</v>
      </c>
      <c r="DJ105" s="25"/>
      <c r="DK105" s="55" t="s">
        <v>485</v>
      </c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6"/>
      <c r="HM105" s="24"/>
      <c r="HN105" s="75">
        <v>168</v>
      </c>
      <c r="HO105" s="75">
        <v>2</v>
      </c>
      <c r="HP105" s="25"/>
      <c r="HQ105" s="25">
        <v>167</v>
      </c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  <c r="JA105" s="25"/>
      <c r="JB105" s="25"/>
      <c r="JC105" s="25"/>
      <c r="JD105" s="25"/>
      <c r="JE105" s="25"/>
      <c r="JF105" s="25"/>
      <c r="JG105" s="25"/>
      <c r="JH105" s="25"/>
      <c r="JI105" s="25"/>
      <c r="JJ105" s="25"/>
      <c r="JK105" s="25"/>
      <c r="JL105" s="25"/>
      <c r="JM105" s="25"/>
      <c r="JN105" s="25"/>
      <c r="JO105" s="25"/>
      <c r="JP105" s="25"/>
      <c r="JQ105" s="25"/>
      <c r="JR105" s="25"/>
      <c r="JS105" s="25"/>
      <c r="JT105" s="25"/>
      <c r="JU105" s="25"/>
      <c r="JV105" s="25"/>
      <c r="JW105" s="25"/>
      <c r="JX105" s="25"/>
      <c r="JY105" s="25"/>
      <c r="JZ105" s="25"/>
      <c r="KA105" s="25"/>
      <c r="KB105" s="25"/>
      <c r="KC105" s="25"/>
      <c r="KD105" s="25"/>
      <c r="KE105" s="25"/>
      <c r="KF105" s="25"/>
      <c r="KG105" s="25"/>
      <c r="KH105" s="25"/>
      <c r="KI105" s="25"/>
      <c r="KJ105" s="25"/>
      <c r="KK105" s="25"/>
      <c r="KL105" s="25"/>
      <c r="KM105" s="25"/>
      <c r="KN105" s="25"/>
      <c r="KO105" s="25"/>
      <c r="KP105" s="25"/>
      <c r="KQ105" s="25"/>
      <c r="KR105" s="25"/>
      <c r="KS105" s="25"/>
      <c r="KT105" s="25"/>
      <c r="KU105" s="25"/>
      <c r="KV105" s="25"/>
      <c r="KW105" s="25"/>
      <c r="KX105" s="25"/>
      <c r="KY105" s="25"/>
      <c r="KZ105" s="25"/>
      <c r="LA105" s="25"/>
      <c r="LB105" s="25"/>
      <c r="LC105" s="25"/>
      <c r="LD105" s="25"/>
      <c r="LE105" s="25"/>
      <c r="LF105" s="25"/>
      <c r="LG105" s="25"/>
      <c r="LH105" s="25"/>
      <c r="LI105" s="25"/>
      <c r="LJ105" s="25"/>
      <c r="LK105" s="25"/>
      <c r="LL105" s="25"/>
      <c r="LM105" s="25"/>
      <c r="LN105" s="25"/>
      <c r="LO105" s="25"/>
      <c r="LP105" s="25"/>
      <c r="LQ105" s="25"/>
      <c r="LR105" s="26"/>
      <c r="LS105" s="24"/>
      <c r="LT105" s="75">
        <v>29</v>
      </c>
      <c r="LU105" s="75">
        <v>4</v>
      </c>
      <c r="LV105" s="25"/>
      <c r="LW105" s="25">
        <v>29</v>
      </c>
      <c r="LX105" s="25"/>
      <c r="LY105" s="25"/>
      <c r="LZ105" s="25"/>
      <c r="MA105" s="25"/>
      <c r="MB105" s="25"/>
      <c r="MC105" s="25"/>
      <c r="MD105" s="25"/>
      <c r="ME105" s="25"/>
      <c r="MF105" s="25"/>
      <c r="MG105" s="25"/>
      <c r="MH105" s="25"/>
      <c r="MI105" s="25"/>
      <c r="MJ105" s="25"/>
      <c r="MK105" s="25"/>
      <c r="ML105" s="25"/>
      <c r="MM105" s="25"/>
      <c r="MN105" s="25"/>
      <c r="MO105" s="25"/>
      <c r="MP105" s="25"/>
      <c r="MQ105" s="25"/>
      <c r="MR105" s="25"/>
      <c r="MS105" s="25"/>
      <c r="MT105" s="25"/>
      <c r="MU105" s="25"/>
      <c r="MV105" s="25"/>
      <c r="MW105" s="25"/>
      <c r="MX105" s="25"/>
      <c r="MY105" s="25"/>
      <c r="MZ105" s="25"/>
      <c r="NA105" s="25"/>
      <c r="NB105" s="25"/>
      <c r="NC105" s="25"/>
      <c r="ND105" s="25"/>
      <c r="NE105" s="25"/>
      <c r="NF105" s="25"/>
      <c r="NG105" s="25"/>
      <c r="NH105" s="25"/>
      <c r="NI105" s="25"/>
      <c r="NJ105" s="25"/>
      <c r="NK105" s="25"/>
      <c r="NL105" s="25"/>
      <c r="NM105" s="25"/>
      <c r="NN105" s="25"/>
      <c r="NO105" s="25"/>
      <c r="NP105" s="25"/>
      <c r="NQ105" s="25"/>
      <c r="NR105" s="25"/>
      <c r="NS105" s="25"/>
      <c r="NT105" s="25"/>
      <c r="NU105" s="25"/>
      <c r="NV105" s="25"/>
      <c r="NW105" s="25"/>
      <c r="NX105" s="25"/>
      <c r="NY105" s="25"/>
      <c r="NZ105" s="25"/>
      <c r="OA105" s="25"/>
      <c r="OB105" s="25"/>
      <c r="OC105" s="25"/>
      <c r="OD105" s="25"/>
      <c r="OE105" s="25"/>
      <c r="OF105" s="25"/>
      <c r="OG105" s="25"/>
      <c r="OH105" s="25"/>
      <c r="OI105" s="25"/>
      <c r="OJ105" s="25"/>
      <c r="OK105" s="25"/>
      <c r="OL105" s="25"/>
      <c r="OM105" s="25"/>
      <c r="ON105" s="25"/>
      <c r="OO105" s="25"/>
      <c r="OP105" s="25"/>
      <c r="OQ105" s="25"/>
      <c r="OR105" s="25"/>
      <c r="OS105" s="25"/>
      <c r="OT105" s="25"/>
      <c r="OU105" s="25"/>
      <c r="OV105" s="25"/>
      <c r="OW105" s="25"/>
      <c r="OX105" s="25"/>
      <c r="OY105" s="25"/>
      <c r="OZ105" s="25"/>
      <c r="PA105" s="25"/>
      <c r="PB105" s="25"/>
      <c r="PC105" s="25"/>
      <c r="PD105" s="25"/>
      <c r="PE105" s="25"/>
      <c r="PF105" s="25"/>
      <c r="PG105" s="25"/>
      <c r="PH105" s="25"/>
      <c r="PI105" s="25"/>
      <c r="PJ105" s="25"/>
      <c r="PK105" s="25"/>
      <c r="PL105" s="25"/>
      <c r="PM105" s="25"/>
      <c r="PN105" s="25"/>
      <c r="PO105" s="25"/>
      <c r="PP105" s="25"/>
      <c r="PQ105" s="25"/>
      <c r="PR105" s="25"/>
      <c r="PS105" s="25"/>
      <c r="PT105" s="25"/>
      <c r="PU105" s="25"/>
      <c r="PV105" s="25"/>
      <c r="PW105" s="25"/>
      <c r="PX105" s="26"/>
      <c r="PY105" s="24"/>
      <c r="PZ105" s="75">
        <v>151</v>
      </c>
      <c r="QA105" s="75">
        <v>9</v>
      </c>
      <c r="QB105" s="25"/>
      <c r="QC105" s="25">
        <v>151</v>
      </c>
      <c r="QD105" s="25"/>
      <c r="QE105" s="25"/>
      <c r="QF105" s="25"/>
      <c r="QG105" s="25"/>
      <c r="QH105" s="25"/>
      <c r="QI105" s="25"/>
      <c r="QJ105" s="25"/>
      <c r="QK105" s="25"/>
      <c r="QL105" s="25"/>
      <c r="QM105" s="25"/>
      <c r="QN105" s="25"/>
      <c r="QO105" s="25"/>
      <c r="QP105" s="25"/>
      <c r="QQ105" s="25"/>
      <c r="QR105" s="25"/>
      <c r="QS105" s="25"/>
      <c r="QT105" s="25"/>
      <c r="QU105" s="25"/>
      <c r="QV105" s="25"/>
      <c r="QW105" s="25"/>
      <c r="QX105" s="25"/>
      <c r="QY105" s="25"/>
      <c r="QZ105" s="25"/>
      <c r="RA105" s="25"/>
      <c r="RB105" s="25"/>
      <c r="RC105" s="25"/>
      <c r="RD105" s="25"/>
      <c r="RE105" s="25"/>
      <c r="RF105" s="25"/>
      <c r="RG105" s="25"/>
      <c r="RH105" s="25"/>
      <c r="RI105" s="25"/>
      <c r="RJ105" s="25"/>
      <c r="RK105" s="25"/>
      <c r="RL105" s="25"/>
      <c r="RM105" s="25"/>
      <c r="RN105" s="25"/>
      <c r="RO105" s="25"/>
      <c r="RP105" s="25"/>
      <c r="RQ105" s="25"/>
      <c r="RR105" s="25"/>
      <c r="RS105" s="25"/>
      <c r="RT105" s="25"/>
      <c r="RU105" s="25"/>
      <c r="RV105" s="25"/>
      <c r="RW105" s="25"/>
      <c r="RX105" s="25"/>
      <c r="RY105" s="25"/>
      <c r="RZ105" s="25"/>
      <c r="SA105" s="25"/>
      <c r="SB105" s="25"/>
      <c r="SC105" s="25"/>
      <c r="SD105" s="25"/>
      <c r="SE105" s="25"/>
      <c r="SF105" s="25"/>
      <c r="SG105" s="25"/>
      <c r="SH105" s="25"/>
      <c r="SI105" s="25"/>
      <c r="SJ105" s="25"/>
      <c r="SK105" s="25"/>
      <c r="SL105" s="25"/>
      <c r="SM105" s="25"/>
      <c r="SN105" s="25"/>
      <c r="SO105" s="25"/>
      <c r="SP105" s="25"/>
      <c r="SQ105" s="25"/>
      <c r="SR105" s="25"/>
      <c r="SS105" s="25"/>
      <c r="ST105" s="25"/>
      <c r="SU105" s="25"/>
      <c r="SV105" s="25"/>
      <c r="SW105" s="25"/>
      <c r="SX105" s="25"/>
      <c r="SY105" s="25"/>
      <c r="SZ105" s="25"/>
      <c r="TA105" s="25"/>
      <c r="TB105" s="25"/>
      <c r="TC105" s="25"/>
      <c r="TD105" s="25"/>
      <c r="TE105" s="25"/>
      <c r="TF105" s="25"/>
      <c r="TG105" s="25"/>
      <c r="TH105" s="25"/>
      <c r="TI105" s="25"/>
      <c r="TJ105" s="25"/>
      <c r="TK105" s="25"/>
      <c r="TL105" s="25"/>
      <c r="TM105" s="25"/>
      <c r="TN105" s="25"/>
      <c r="TO105" s="25"/>
      <c r="TP105" s="25"/>
      <c r="TQ105" s="25"/>
      <c r="TR105" s="25"/>
      <c r="TS105" s="25"/>
      <c r="TT105" s="25"/>
      <c r="TU105" s="25"/>
      <c r="TV105" s="25"/>
      <c r="TW105" s="25"/>
      <c r="TX105" s="25"/>
      <c r="TY105" s="25"/>
      <c r="TZ105" s="25"/>
      <c r="UA105" s="25"/>
      <c r="UB105" s="25"/>
      <c r="UC105" s="25"/>
      <c r="UD105" s="26"/>
    </row>
    <row r="106" spans="1:550" x14ac:dyDescent="0.35">
      <c r="A106" s="87" t="s">
        <v>352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88"/>
      <c r="CS106" s="88"/>
      <c r="CT106" s="88"/>
      <c r="CU106" s="88"/>
      <c r="CV106" s="88"/>
      <c r="CW106" s="88"/>
      <c r="CX106" s="88"/>
      <c r="CY106" s="88"/>
      <c r="CZ106" s="88"/>
      <c r="DA106" s="88"/>
      <c r="DB106" s="88"/>
      <c r="DC106" s="88"/>
      <c r="DD106" s="88"/>
      <c r="DE106" s="88"/>
      <c r="DF106" s="89"/>
      <c r="DG106" s="87" t="s">
        <v>352</v>
      </c>
      <c r="DH106" s="88"/>
      <c r="DI106" s="88"/>
      <c r="DJ106" s="88"/>
      <c r="DK106" s="88"/>
      <c r="DL106" s="88"/>
      <c r="DM106" s="88"/>
      <c r="DN106" s="88"/>
      <c r="DO106" s="88"/>
      <c r="DP106" s="88"/>
      <c r="DQ106" s="88"/>
      <c r="DR106" s="88"/>
      <c r="DS106" s="88"/>
      <c r="DT106" s="88"/>
      <c r="DU106" s="88"/>
      <c r="DV106" s="88"/>
      <c r="DW106" s="88"/>
      <c r="DX106" s="88"/>
      <c r="DY106" s="88"/>
      <c r="DZ106" s="88"/>
      <c r="EA106" s="88"/>
      <c r="EB106" s="88"/>
      <c r="EC106" s="88"/>
      <c r="ED106" s="88"/>
      <c r="EE106" s="88"/>
      <c r="EF106" s="88"/>
      <c r="EG106" s="88"/>
      <c r="EH106" s="88"/>
      <c r="EI106" s="88"/>
      <c r="EJ106" s="88"/>
      <c r="EK106" s="88"/>
      <c r="EL106" s="88"/>
      <c r="EM106" s="88"/>
      <c r="EN106" s="88"/>
      <c r="EO106" s="88"/>
      <c r="EP106" s="88"/>
      <c r="EQ106" s="88"/>
      <c r="ER106" s="88"/>
      <c r="ES106" s="88"/>
      <c r="ET106" s="88"/>
      <c r="EU106" s="88"/>
      <c r="EV106" s="88"/>
      <c r="EW106" s="88"/>
      <c r="EX106" s="88"/>
      <c r="EY106" s="88"/>
      <c r="EZ106" s="88"/>
      <c r="FA106" s="88"/>
      <c r="FB106" s="88"/>
      <c r="FC106" s="88"/>
      <c r="FD106" s="88"/>
      <c r="FE106" s="88"/>
      <c r="FF106" s="88"/>
      <c r="FG106" s="88"/>
      <c r="FH106" s="88"/>
      <c r="FI106" s="88"/>
      <c r="FJ106" s="88"/>
      <c r="FK106" s="88"/>
      <c r="FL106" s="88"/>
      <c r="FM106" s="88"/>
      <c r="FN106" s="88"/>
      <c r="FO106" s="88"/>
      <c r="FP106" s="88"/>
      <c r="FQ106" s="88"/>
      <c r="FR106" s="88"/>
      <c r="FS106" s="88"/>
      <c r="FT106" s="88"/>
      <c r="FU106" s="88"/>
      <c r="FV106" s="88"/>
      <c r="FW106" s="88"/>
      <c r="FX106" s="88"/>
      <c r="FY106" s="88"/>
      <c r="FZ106" s="88"/>
      <c r="GA106" s="88"/>
      <c r="GB106" s="88"/>
      <c r="GC106" s="88"/>
      <c r="GD106" s="88"/>
      <c r="GE106" s="88"/>
      <c r="GF106" s="88"/>
      <c r="GG106" s="88"/>
      <c r="GH106" s="88"/>
      <c r="GI106" s="88"/>
      <c r="GJ106" s="88"/>
      <c r="GK106" s="88"/>
      <c r="GL106" s="88"/>
      <c r="GM106" s="88"/>
      <c r="GN106" s="88"/>
      <c r="GO106" s="88"/>
      <c r="GP106" s="88"/>
      <c r="GQ106" s="88"/>
      <c r="GR106" s="88"/>
      <c r="GS106" s="88"/>
      <c r="GT106" s="88"/>
      <c r="GU106" s="88"/>
      <c r="GV106" s="88"/>
      <c r="GW106" s="88"/>
      <c r="GX106" s="88"/>
      <c r="GY106" s="88"/>
      <c r="GZ106" s="88"/>
      <c r="HA106" s="88"/>
      <c r="HB106" s="88"/>
      <c r="HC106" s="88"/>
      <c r="HD106" s="88"/>
      <c r="HE106" s="88"/>
      <c r="HF106" s="88"/>
      <c r="HG106" s="88"/>
      <c r="HH106" s="88"/>
      <c r="HI106" s="88"/>
      <c r="HJ106" s="88"/>
      <c r="HK106" s="88"/>
      <c r="HL106" s="89"/>
      <c r="HM106" s="87" t="s">
        <v>352</v>
      </c>
      <c r="HN106" s="88"/>
      <c r="HO106" s="88"/>
      <c r="HP106" s="88"/>
      <c r="HQ106" s="88"/>
      <c r="HR106" s="88"/>
      <c r="HS106" s="88"/>
      <c r="HT106" s="88"/>
      <c r="HU106" s="88"/>
      <c r="HV106" s="88"/>
      <c r="HW106" s="88"/>
      <c r="HX106" s="88"/>
      <c r="HY106" s="88"/>
      <c r="HZ106" s="88"/>
      <c r="IA106" s="88"/>
      <c r="IB106" s="88"/>
      <c r="IC106" s="88"/>
      <c r="ID106" s="88"/>
      <c r="IE106" s="88"/>
      <c r="IF106" s="88"/>
      <c r="IG106" s="88"/>
      <c r="IH106" s="88"/>
      <c r="II106" s="88"/>
      <c r="IJ106" s="88"/>
      <c r="IK106" s="88"/>
      <c r="IL106" s="88"/>
      <c r="IM106" s="88"/>
      <c r="IN106" s="88"/>
      <c r="IO106" s="88"/>
      <c r="IP106" s="88"/>
      <c r="IQ106" s="88"/>
      <c r="IR106" s="88"/>
      <c r="IS106" s="88"/>
      <c r="IT106" s="88"/>
      <c r="IU106" s="88"/>
      <c r="IV106" s="88"/>
      <c r="IW106" s="88"/>
      <c r="IX106" s="88"/>
      <c r="IY106" s="88"/>
      <c r="IZ106" s="88"/>
      <c r="JA106" s="88"/>
      <c r="JB106" s="88"/>
      <c r="JC106" s="88"/>
      <c r="JD106" s="88"/>
      <c r="JE106" s="88"/>
      <c r="JF106" s="88"/>
      <c r="JG106" s="88"/>
      <c r="JH106" s="88"/>
      <c r="JI106" s="88"/>
      <c r="JJ106" s="88"/>
      <c r="JK106" s="88"/>
      <c r="JL106" s="88"/>
      <c r="JM106" s="88"/>
      <c r="JN106" s="88"/>
      <c r="JO106" s="88"/>
      <c r="JP106" s="88"/>
      <c r="JQ106" s="88"/>
      <c r="JR106" s="88"/>
      <c r="JS106" s="88"/>
      <c r="JT106" s="88"/>
      <c r="JU106" s="88"/>
      <c r="JV106" s="88"/>
      <c r="JW106" s="88"/>
      <c r="JX106" s="88"/>
      <c r="JY106" s="88"/>
      <c r="JZ106" s="88"/>
      <c r="KA106" s="88"/>
      <c r="KB106" s="88"/>
      <c r="KC106" s="88"/>
      <c r="KD106" s="88"/>
      <c r="KE106" s="88"/>
      <c r="KF106" s="88"/>
      <c r="KG106" s="88"/>
      <c r="KH106" s="88"/>
      <c r="KI106" s="88"/>
      <c r="KJ106" s="88"/>
      <c r="KK106" s="88"/>
      <c r="KL106" s="88"/>
      <c r="KM106" s="88"/>
      <c r="KN106" s="88"/>
      <c r="KO106" s="88"/>
      <c r="KP106" s="88"/>
      <c r="KQ106" s="88"/>
      <c r="KR106" s="88"/>
      <c r="KS106" s="88"/>
      <c r="KT106" s="88"/>
      <c r="KU106" s="88"/>
      <c r="KV106" s="88"/>
      <c r="KW106" s="88"/>
      <c r="KX106" s="88"/>
      <c r="KY106" s="88"/>
      <c r="KZ106" s="88"/>
      <c r="LA106" s="88"/>
      <c r="LB106" s="88"/>
      <c r="LC106" s="88"/>
      <c r="LD106" s="88"/>
      <c r="LE106" s="88"/>
      <c r="LF106" s="88"/>
      <c r="LG106" s="88"/>
      <c r="LH106" s="88"/>
      <c r="LI106" s="88"/>
      <c r="LJ106" s="88"/>
      <c r="LK106" s="88"/>
      <c r="LL106" s="88"/>
      <c r="LM106" s="88"/>
      <c r="LN106" s="88"/>
      <c r="LO106" s="88"/>
      <c r="LP106" s="88"/>
      <c r="LQ106" s="88"/>
      <c r="LR106" s="89"/>
      <c r="LS106" s="87" t="s">
        <v>351</v>
      </c>
      <c r="LT106" s="88"/>
      <c r="LU106" s="88"/>
      <c r="LV106" s="88"/>
      <c r="LW106" s="88"/>
      <c r="LX106" s="88"/>
      <c r="LY106" s="88"/>
      <c r="LZ106" s="88"/>
      <c r="MA106" s="88"/>
      <c r="MB106" s="88"/>
      <c r="MC106" s="88"/>
      <c r="MD106" s="88"/>
      <c r="ME106" s="88"/>
      <c r="MF106" s="88"/>
      <c r="MG106" s="88"/>
      <c r="MH106" s="88"/>
      <c r="MI106" s="88"/>
      <c r="MJ106" s="88"/>
      <c r="MK106" s="88"/>
      <c r="ML106" s="88"/>
      <c r="MM106" s="88"/>
      <c r="MN106" s="88"/>
      <c r="MO106" s="88"/>
      <c r="MP106" s="88"/>
      <c r="MQ106" s="88"/>
      <c r="MR106" s="88"/>
      <c r="MS106" s="88"/>
      <c r="MT106" s="88"/>
      <c r="MU106" s="88"/>
      <c r="MV106" s="88"/>
      <c r="MW106" s="88"/>
      <c r="MX106" s="88"/>
      <c r="MY106" s="88"/>
      <c r="MZ106" s="88"/>
      <c r="NA106" s="88"/>
      <c r="NB106" s="88"/>
      <c r="NC106" s="88"/>
      <c r="ND106" s="88"/>
      <c r="NE106" s="88"/>
      <c r="NF106" s="88"/>
      <c r="NG106" s="88"/>
      <c r="NH106" s="88"/>
      <c r="NI106" s="88"/>
      <c r="NJ106" s="88"/>
      <c r="NK106" s="88"/>
      <c r="NL106" s="88"/>
      <c r="NM106" s="88"/>
      <c r="NN106" s="88"/>
      <c r="NO106" s="88"/>
      <c r="NP106" s="88"/>
      <c r="NQ106" s="88"/>
      <c r="NR106" s="88"/>
      <c r="NS106" s="88"/>
      <c r="NT106" s="88"/>
      <c r="NU106" s="88"/>
      <c r="NV106" s="88"/>
      <c r="NW106" s="88"/>
      <c r="NX106" s="88"/>
      <c r="NY106" s="88"/>
      <c r="NZ106" s="88"/>
      <c r="OA106" s="88"/>
      <c r="OB106" s="88"/>
      <c r="OC106" s="88"/>
      <c r="OD106" s="88"/>
      <c r="OE106" s="88"/>
      <c r="OF106" s="88"/>
      <c r="OG106" s="88"/>
      <c r="OH106" s="88"/>
      <c r="OI106" s="88"/>
      <c r="OJ106" s="88"/>
      <c r="OK106" s="88"/>
      <c r="OL106" s="88"/>
      <c r="OM106" s="88"/>
      <c r="ON106" s="88"/>
      <c r="OO106" s="88"/>
      <c r="OP106" s="88"/>
      <c r="OQ106" s="88"/>
      <c r="OR106" s="88"/>
      <c r="OS106" s="88"/>
      <c r="OT106" s="88"/>
      <c r="OU106" s="88"/>
      <c r="OV106" s="88"/>
      <c r="OW106" s="88"/>
      <c r="OX106" s="88"/>
      <c r="OY106" s="88"/>
      <c r="OZ106" s="88"/>
      <c r="PA106" s="88"/>
      <c r="PB106" s="88"/>
      <c r="PC106" s="88"/>
      <c r="PD106" s="88"/>
      <c r="PE106" s="88"/>
      <c r="PF106" s="88"/>
      <c r="PG106" s="88"/>
      <c r="PH106" s="88"/>
      <c r="PI106" s="88"/>
      <c r="PJ106" s="88"/>
      <c r="PK106" s="88"/>
      <c r="PL106" s="88"/>
      <c r="PM106" s="88"/>
      <c r="PN106" s="88"/>
      <c r="PO106" s="88"/>
      <c r="PP106" s="88"/>
      <c r="PQ106" s="88"/>
      <c r="PR106" s="88"/>
      <c r="PS106" s="88"/>
      <c r="PT106" s="88"/>
      <c r="PU106" s="88"/>
      <c r="PV106" s="88"/>
      <c r="PW106" s="88"/>
      <c r="PX106" s="89"/>
      <c r="PY106" s="87" t="s">
        <v>351</v>
      </c>
      <c r="PZ106" s="88"/>
      <c r="QA106" s="88"/>
      <c r="QB106" s="88"/>
      <c r="QC106" s="88"/>
      <c r="QD106" s="88"/>
      <c r="QE106" s="88"/>
      <c r="QF106" s="88"/>
      <c r="QG106" s="88"/>
      <c r="QH106" s="88"/>
      <c r="QI106" s="88"/>
      <c r="QJ106" s="88"/>
      <c r="QK106" s="88"/>
      <c r="QL106" s="88"/>
      <c r="QM106" s="88"/>
      <c r="QN106" s="88"/>
      <c r="QO106" s="88"/>
      <c r="QP106" s="88"/>
      <c r="QQ106" s="88"/>
      <c r="QR106" s="88"/>
      <c r="QS106" s="88"/>
      <c r="QT106" s="88"/>
      <c r="QU106" s="88"/>
      <c r="QV106" s="88"/>
      <c r="QW106" s="88"/>
      <c r="QX106" s="88"/>
      <c r="QY106" s="88"/>
      <c r="QZ106" s="88"/>
      <c r="RA106" s="88"/>
      <c r="RB106" s="88"/>
      <c r="RC106" s="88"/>
      <c r="RD106" s="88"/>
      <c r="RE106" s="88"/>
      <c r="RF106" s="88"/>
      <c r="RG106" s="88"/>
      <c r="RH106" s="88"/>
      <c r="RI106" s="88"/>
      <c r="RJ106" s="88"/>
      <c r="RK106" s="88"/>
      <c r="RL106" s="88"/>
      <c r="RM106" s="88"/>
      <c r="RN106" s="88"/>
      <c r="RO106" s="88"/>
      <c r="RP106" s="88"/>
      <c r="RQ106" s="88"/>
      <c r="RR106" s="88"/>
      <c r="RS106" s="88"/>
      <c r="RT106" s="88"/>
      <c r="RU106" s="88"/>
      <c r="RV106" s="88"/>
      <c r="RW106" s="88"/>
      <c r="RX106" s="88"/>
      <c r="RY106" s="88"/>
      <c r="RZ106" s="88"/>
      <c r="SA106" s="88"/>
      <c r="SB106" s="88"/>
      <c r="SC106" s="88"/>
      <c r="SD106" s="88"/>
      <c r="SE106" s="88"/>
      <c r="SF106" s="88"/>
      <c r="SG106" s="88"/>
      <c r="SH106" s="88"/>
      <c r="SI106" s="88"/>
      <c r="SJ106" s="88"/>
      <c r="SK106" s="88"/>
      <c r="SL106" s="88"/>
      <c r="SM106" s="88"/>
      <c r="SN106" s="88"/>
      <c r="SO106" s="88"/>
      <c r="SP106" s="88"/>
      <c r="SQ106" s="88"/>
      <c r="SR106" s="88"/>
      <c r="SS106" s="88"/>
      <c r="ST106" s="88"/>
      <c r="SU106" s="88"/>
      <c r="SV106" s="88"/>
      <c r="SW106" s="88"/>
      <c r="SX106" s="88"/>
      <c r="SY106" s="88"/>
      <c r="SZ106" s="88"/>
      <c r="TA106" s="88"/>
      <c r="TB106" s="88"/>
      <c r="TC106" s="88"/>
      <c r="TD106" s="88"/>
      <c r="TE106" s="88"/>
      <c r="TF106" s="88"/>
      <c r="TG106" s="88"/>
      <c r="TH106" s="88"/>
      <c r="TI106" s="88"/>
      <c r="TJ106" s="88"/>
      <c r="TK106" s="88"/>
      <c r="TL106" s="88"/>
      <c r="TM106" s="88"/>
      <c r="TN106" s="88"/>
      <c r="TO106" s="88"/>
      <c r="TP106" s="88"/>
      <c r="TQ106" s="88"/>
      <c r="TR106" s="88"/>
      <c r="TS106" s="88"/>
      <c r="TT106" s="88"/>
      <c r="TU106" s="88"/>
      <c r="TV106" s="88"/>
      <c r="TW106" s="88"/>
      <c r="TX106" s="88"/>
      <c r="TY106" s="88"/>
      <c r="TZ106" s="88"/>
      <c r="UA106" s="88"/>
      <c r="UB106" s="88"/>
      <c r="UC106" s="88"/>
      <c r="UD106" s="89"/>
    </row>
    <row r="107" spans="1:550" ht="15" thickBot="1" x14ac:dyDescent="0.4">
      <c r="A107" s="90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91"/>
      <c r="DC107" s="91"/>
      <c r="DD107" s="91"/>
      <c r="DE107" s="91"/>
      <c r="DF107" s="92"/>
      <c r="DG107" s="90"/>
      <c r="DH107" s="91"/>
      <c r="DI107" s="91"/>
      <c r="DJ107" s="91"/>
      <c r="DK107" s="91"/>
      <c r="DL107" s="91"/>
      <c r="DM107" s="91"/>
      <c r="DN107" s="91"/>
      <c r="DO107" s="91"/>
      <c r="DP107" s="91"/>
      <c r="DQ107" s="91"/>
      <c r="DR107" s="91"/>
      <c r="DS107" s="91"/>
      <c r="DT107" s="91"/>
      <c r="DU107" s="91"/>
      <c r="DV107" s="91"/>
      <c r="DW107" s="91"/>
      <c r="DX107" s="91"/>
      <c r="DY107" s="91"/>
      <c r="DZ107" s="91"/>
      <c r="EA107" s="91"/>
      <c r="EB107" s="91"/>
      <c r="EC107" s="91"/>
      <c r="ED107" s="91"/>
      <c r="EE107" s="91"/>
      <c r="EF107" s="91"/>
      <c r="EG107" s="91"/>
      <c r="EH107" s="91"/>
      <c r="EI107" s="91"/>
      <c r="EJ107" s="91"/>
      <c r="EK107" s="91"/>
      <c r="EL107" s="91"/>
      <c r="EM107" s="91"/>
      <c r="EN107" s="91"/>
      <c r="EO107" s="91"/>
      <c r="EP107" s="91"/>
      <c r="EQ107" s="91"/>
      <c r="ER107" s="91"/>
      <c r="ES107" s="91"/>
      <c r="ET107" s="91"/>
      <c r="EU107" s="91"/>
      <c r="EV107" s="91"/>
      <c r="EW107" s="91"/>
      <c r="EX107" s="91"/>
      <c r="EY107" s="91"/>
      <c r="EZ107" s="91"/>
      <c r="FA107" s="91"/>
      <c r="FB107" s="91"/>
      <c r="FC107" s="91"/>
      <c r="FD107" s="91"/>
      <c r="FE107" s="91"/>
      <c r="FF107" s="91"/>
      <c r="FG107" s="91"/>
      <c r="FH107" s="91"/>
      <c r="FI107" s="91"/>
      <c r="FJ107" s="91"/>
      <c r="FK107" s="91"/>
      <c r="FL107" s="91"/>
      <c r="FM107" s="91"/>
      <c r="FN107" s="91"/>
      <c r="FO107" s="91"/>
      <c r="FP107" s="91"/>
      <c r="FQ107" s="91"/>
      <c r="FR107" s="91"/>
      <c r="FS107" s="91"/>
      <c r="FT107" s="91"/>
      <c r="FU107" s="91"/>
      <c r="FV107" s="91"/>
      <c r="FW107" s="91"/>
      <c r="FX107" s="91"/>
      <c r="FY107" s="91"/>
      <c r="FZ107" s="91"/>
      <c r="GA107" s="91"/>
      <c r="GB107" s="91"/>
      <c r="GC107" s="91"/>
      <c r="GD107" s="91"/>
      <c r="GE107" s="91"/>
      <c r="GF107" s="91"/>
      <c r="GG107" s="91"/>
      <c r="GH107" s="91"/>
      <c r="GI107" s="91"/>
      <c r="GJ107" s="91"/>
      <c r="GK107" s="91"/>
      <c r="GL107" s="91"/>
      <c r="GM107" s="91"/>
      <c r="GN107" s="91"/>
      <c r="GO107" s="91"/>
      <c r="GP107" s="91"/>
      <c r="GQ107" s="91"/>
      <c r="GR107" s="91"/>
      <c r="GS107" s="91"/>
      <c r="GT107" s="91"/>
      <c r="GU107" s="91"/>
      <c r="GV107" s="91"/>
      <c r="GW107" s="91"/>
      <c r="GX107" s="91"/>
      <c r="GY107" s="91"/>
      <c r="GZ107" s="91"/>
      <c r="HA107" s="91"/>
      <c r="HB107" s="91"/>
      <c r="HC107" s="91"/>
      <c r="HD107" s="91"/>
      <c r="HE107" s="91"/>
      <c r="HF107" s="91"/>
      <c r="HG107" s="91"/>
      <c r="HH107" s="91"/>
      <c r="HI107" s="91"/>
      <c r="HJ107" s="91"/>
      <c r="HK107" s="91"/>
      <c r="HL107" s="92"/>
      <c r="HM107" s="90"/>
      <c r="HN107" s="91"/>
      <c r="HO107" s="91"/>
      <c r="HP107" s="91"/>
      <c r="HQ107" s="91"/>
      <c r="HR107" s="91"/>
      <c r="HS107" s="91"/>
      <c r="HT107" s="91"/>
      <c r="HU107" s="91"/>
      <c r="HV107" s="91"/>
      <c r="HW107" s="91"/>
      <c r="HX107" s="91"/>
      <c r="HY107" s="91"/>
      <c r="HZ107" s="91"/>
      <c r="IA107" s="91"/>
      <c r="IB107" s="91"/>
      <c r="IC107" s="91"/>
      <c r="ID107" s="91"/>
      <c r="IE107" s="91"/>
      <c r="IF107" s="91"/>
      <c r="IG107" s="91"/>
      <c r="IH107" s="91"/>
      <c r="II107" s="91"/>
      <c r="IJ107" s="91"/>
      <c r="IK107" s="91"/>
      <c r="IL107" s="91"/>
      <c r="IM107" s="91"/>
      <c r="IN107" s="91"/>
      <c r="IO107" s="91"/>
      <c r="IP107" s="91"/>
      <c r="IQ107" s="91"/>
      <c r="IR107" s="91"/>
      <c r="IS107" s="91"/>
      <c r="IT107" s="91"/>
      <c r="IU107" s="91"/>
      <c r="IV107" s="91"/>
      <c r="IW107" s="91"/>
      <c r="IX107" s="91"/>
      <c r="IY107" s="91"/>
      <c r="IZ107" s="91"/>
      <c r="JA107" s="91"/>
      <c r="JB107" s="91"/>
      <c r="JC107" s="91"/>
      <c r="JD107" s="91"/>
      <c r="JE107" s="91"/>
      <c r="JF107" s="91"/>
      <c r="JG107" s="91"/>
      <c r="JH107" s="91"/>
      <c r="JI107" s="91"/>
      <c r="JJ107" s="91"/>
      <c r="JK107" s="91"/>
      <c r="JL107" s="91"/>
      <c r="JM107" s="91"/>
      <c r="JN107" s="91"/>
      <c r="JO107" s="91"/>
      <c r="JP107" s="91"/>
      <c r="JQ107" s="91"/>
      <c r="JR107" s="91"/>
      <c r="JS107" s="91"/>
      <c r="JT107" s="91"/>
      <c r="JU107" s="91"/>
      <c r="JV107" s="91"/>
      <c r="JW107" s="91"/>
      <c r="JX107" s="91"/>
      <c r="JY107" s="91"/>
      <c r="JZ107" s="91"/>
      <c r="KA107" s="91"/>
      <c r="KB107" s="91"/>
      <c r="KC107" s="91"/>
      <c r="KD107" s="91"/>
      <c r="KE107" s="91"/>
      <c r="KF107" s="91"/>
      <c r="KG107" s="91"/>
      <c r="KH107" s="91"/>
      <c r="KI107" s="91"/>
      <c r="KJ107" s="91"/>
      <c r="KK107" s="91"/>
      <c r="KL107" s="91"/>
      <c r="KM107" s="91"/>
      <c r="KN107" s="91"/>
      <c r="KO107" s="91"/>
      <c r="KP107" s="91"/>
      <c r="KQ107" s="91"/>
      <c r="KR107" s="91"/>
      <c r="KS107" s="91"/>
      <c r="KT107" s="91"/>
      <c r="KU107" s="91"/>
      <c r="KV107" s="91"/>
      <c r="KW107" s="91"/>
      <c r="KX107" s="91"/>
      <c r="KY107" s="91"/>
      <c r="KZ107" s="91"/>
      <c r="LA107" s="91"/>
      <c r="LB107" s="91"/>
      <c r="LC107" s="91"/>
      <c r="LD107" s="91"/>
      <c r="LE107" s="91"/>
      <c r="LF107" s="91"/>
      <c r="LG107" s="91"/>
      <c r="LH107" s="91"/>
      <c r="LI107" s="91"/>
      <c r="LJ107" s="91"/>
      <c r="LK107" s="91"/>
      <c r="LL107" s="91"/>
      <c r="LM107" s="91"/>
      <c r="LN107" s="91"/>
      <c r="LO107" s="91"/>
      <c r="LP107" s="91"/>
      <c r="LQ107" s="91"/>
      <c r="LR107" s="92"/>
      <c r="LS107" s="90"/>
      <c r="LT107" s="91"/>
      <c r="LU107" s="91"/>
      <c r="LV107" s="91"/>
      <c r="LW107" s="91"/>
      <c r="LX107" s="91"/>
      <c r="LY107" s="91"/>
      <c r="LZ107" s="91"/>
      <c r="MA107" s="91"/>
      <c r="MB107" s="91"/>
      <c r="MC107" s="91"/>
      <c r="MD107" s="91"/>
      <c r="ME107" s="91"/>
      <c r="MF107" s="91"/>
      <c r="MG107" s="91"/>
      <c r="MH107" s="91"/>
      <c r="MI107" s="91"/>
      <c r="MJ107" s="91"/>
      <c r="MK107" s="91"/>
      <c r="ML107" s="91"/>
      <c r="MM107" s="91"/>
      <c r="MN107" s="91"/>
      <c r="MO107" s="91"/>
      <c r="MP107" s="91"/>
      <c r="MQ107" s="91"/>
      <c r="MR107" s="91"/>
      <c r="MS107" s="91"/>
      <c r="MT107" s="91"/>
      <c r="MU107" s="91"/>
      <c r="MV107" s="91"/>
      <c r="MW107" s="91"/>
      <c r="MX107" s="91"/>
      <c r="MY107" s="91"/>
      <c r="MZ107" s="91"/>
      <c r="NA107" s="91"/>
      <c r="NB107" s="91"/>
      <c r="NC107" s="91"/>
      <c r="ND107" s="91"/>
      <c r="NE107" s="91"/>
      <c r="NF107" s="91"/>
      <c r="NG107" s="91"/>
      <c r="NH107" s="91"/>
      <c r="NI107" s="91"/>
      <c r="NJ107" s="91"/>
      <c r="NK107" s="91"/>
      <c r="NL107" s="91"/>
      <c r="NM107" s="91"/>
      <c r="NN107" s="91"/>
      <c r="NO107" s="91"/>
      <c r="NP107" s="91"/>
      <c r="NQ107" s="91"/>
      <c r="NR107" s="91"/>
      <c r="NS107" s="91"/>
      <c r="NT107" s="91"/>
      <c r="NU107" s="91"/>
      <c r="NV107" s="91"/>
      <c r="NW107" s="91"/>
      <c r="NX107" s="91"/>
      <c r="NY107" s="91"/>
      <c r="NZ107" s="91"/>
      <c r="OA107" s="91"/>
      <c r="OB107" s="91"/>
      <c r="OC107" s="91"/>
      <c r="OD107" s="91"/>
      <c r="OE107" s="91"/>
      <c r="OF107" s="91"/>
      <c r="OG107" s="91"/>
      <c r="OH107" s="91"/>
      <c r="OI107" s="91"/>
      <c r="OJ107" s="91"/>
      <c r="OK107" s="91"/>
      <c r="OL107" s="91"/>
      <c r="OM107" s="91"/>
      <c r="ON107" s="91"/>
      <c r="OO107" s="91"/>
      <c r="OP107" s="91"/>
      <c r="OQ107" s="91"/>
      <c r="OR107" s="91"/>
      <c r="OS107" s="91"/>
      <c r="OT107" s="91"/>
      <c r="OU107" s="91"/>
      <c r="OV107" s="91"/>
      <c r="OW107" s="91"/>
      <c r="OX107" s="91"/>
      <c r="OY107" s="91"/>
      <c r="OZ107" s="91"/>
      <c r="PA107" s="91"/>
      <c r="PB107" s="91"/>
      <c r="PC107" s="91"/>
      <c r="PD107" s="91"/>
      <c r="PE107" s="91"/>
      <c r="PF107" s="91"/>
      <c r="PG107" s="91"/>
      <c r="PH107" s="91"/>
      <c r="PI107" s="91"/>
      <c r="PJ107" s="91"/>
      <c r="PK107" s="91"/>
      <c r="PL107" s="91"/>
      <c r="PM107" s="91"/>
      <c r="PN107" s="91"/>
      <c r="PO107" s="91"/>
      <c r="PP107" s="91"/>
      <c r="PQ107" s="91"/>
      <c r="PR107" s="91"/>
      <c r="PS107" s="91"/>
      <c r="PT107" s="91"/>
      <c r="PU107" s="91"/>
      <c r="PV107" s="91"/>
      <c r="PW107" s="91"/>
      <c r="PX107" s="92"/>
      <c r="PY107" s="90"/>
      <c r="PZ107" s="91"/>
      <c r="QA107" s="91"/>
      <c r="QB107" s="91"/>
      <c r="QC107" s="91"/>
      <c r="QD107" s="91"/>
      <c r="QE107" s="91"/>
      <c r="QF107" s="91"/>
      <c r="QG107" s="91"/>
      <c r="QH107" s="91"/>
      <c r="QI107" s="91"/>
      <c r="QJ107" s="91"/>
      <c r="QK107" s="91"/>
      <c r="QL107" s="91"/>
      <c r="QM107" s="91"/>
      <c r="QN107" s="91"/>
      <c r="QO107" s="91"/>
      <c r="QP107" s="91"/>
      <c r="QQ107" s="91"/>
      <c r="QR107" s="91"/>
      <c r="QS107" s="91"/>
      <c r="QT107" s="91"/>
      <c r="QU107" s="91"/>
      <c r="QV107" s="91"/>
      <c r="QW107" s="91"/>
      <c r="QX107" s="91"/>
      <c r="QY107" s="91"/>
      <c r="QZ107" s="91"/>
      <c r="RA107" s="91"/>
      <c r="RB107" s="91"/>
      <c r="RC107" s="91"/>
      <c r="RD107" s="91"/>
      <c r="RE107" s="91"/>
      <c r="RF107" s="91"/>
      <c r="RG107" s="91"/>
      <c r="RH107" s="91"/>
      <c r="RI107" s="91"/>
      <c r="RJ107" s="91"/>
      <c r="RK107" s="91"/>
      <c r="RL107" s="91"/>
      <c r="RM107" s="91"/>
      <c r="RN107" s="91"/>
      <c r="RO107" s="91"/>
      <c r="RP107" s="91"/>
      <c r="RQ107" s="91"/>
      <c r="RR107" s="91"/>
      <c r="RS107" s="91"/>
      <c r="RT107" s="91"/>
      <c r="RU107" s="91"/>
      <c r="RV107" s="91"/>
      <c r="RW107" s="91"/>
      <c r="RX107" s="91"/>
      <c r="RY107" s="91"/>
      <c r="RZ107" s="91"/>
      <c r="SA107" s="91"/>
      <c r="SB107" s="91"/>
      <c r="SC107" s="91"/>
      <c r="SD107" s="91"/>
      <c r="SE107" s="91"/>
      <c r="SF107" s="91"/>
      <c r="SG107" s="91"/>
      <c r="SH107" s="91"/>
      <c r="SI107" s="91"/>
      <c r="SJ107" s="91"/>
      <c r="SK107" s="91"/>
      <c r="SL107" s="91"/>
      <c r="SM107" s="91"/>
      <c r="SN107" s="91"/>
      <c r="SO107" s="91"/>
      <c r="SP107" s="91"/>
      <c r="SQ107" s="91"/>
      <c r="SR107" s="91"/>
      <c r="SS107" s="91"/>
      <c r="ST107" s="91"/>
      <c r="SU107" s="91"/>
      <c r="SV107" s="91"/>
      <c r="SW107" s="91"/>
      <c r="SX107" s="91"/>
      <c r="SY107" s="91"/>
      <c r="SZ107" s="91"/>
      <c r="TA107" s="91"/>
      <c r="TB107" s="91"/>
      <c r="TC107" s="91"/>
      <c r="TD107" s="91"/>
      <c r="TE107" s="91"/>
      <c r="TF107" s="91"/>
      <c r="TG107" s="91"/>
      <c r="TH107" s="91"/>
      <c r="TI107" s="91"/>
      <c r="TJ107" s="91"/>
      <c r="TK107" s="91"/>
      <c r="TL107" s="91"/>
      <c r="TM107" s="91"/>
      <c r="TN107" s="91"/>
      <c r="TO107" s="91"/>
      <c r="TP107" s="91"/>
      <c r="TQ107" s="91"/>
      <c r="TR107" s="91"/>
      <c r="TS107" s="91"/>
      <c r="TT107" s="91"/>
      <c r="TU107" s="91"/>
      <c r="TV107" s="91"/>
      <c r="TW107" s="91"/>
      <c r="TX107" s="91"/>
      <c r="TY107" s="91"/>
      <c r="TZ107" s="91"/>
      <c r="UA107" s="91"/>
      <c r="UB107" s="91"/>
      <c r="UC107" s="91"/>
      <c r="UD107" s="92"/>
    </row>
    <row r="108" spans="1:550" x14ac:dyDescent="0.35">
      <c r="A108" s="11" t="s">
        <v>4</v>
      </c>
      <c r="B108" s="35" t="s">
        <v>5</v>
      </c>
      <c r="C108" s="35" t="s">
        <v>6</v>
      </c>
      <c r="D108" s="35" t="s">
        <v>14</v>
      </c>
      <c r="E108" s="72" t="s">
        <v>7</v>
      </c>
      <c r="F108" s="13"/>
      <c r="G108" s="100" t="s">
        <v>8</v>
      </c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  <c r="CJ108" s="100"/>
      <c r="CK108" s="100"/>
      <c r="CL108" s="100"/>
      <c r="CM108" s="100"/>
      <c r="CN108" s="100"/>
      <c r="CO108" s="100"/>
      <c r="CP108" s="100"/>
      <c r="CQ108" s="100"/>
      <c r="CR108" s="100"/>
      <c r="CS108" s="100"/>
      <c r="CT108" s="100"/>
      <c r="CU108" s="100"/>
      <c r="CV108" s="100"/>
      <c r="CW108" s="100"/>
      <c r="CX108" s="100"/>
      <c r="CY108" s="100"/>
      <c r="CZ108" s="100"/>
      <c r="DA108" s="100"/>
      <c r="DB108" s="100"/>
      <c r="DC108" s="35" t="s">
        <v>9</v>
      </c>
      <c r="DD108" s="35" t="s">
        <v>10</v>
      </c>
      <c r="DE108" s="35" t="s">
        <v>11</v>
      </c>
      <c r="DF108" s="42"/>
      <c r="DG108" s="11" t="s">
        <v>4</v>
      </c>
      <c r="DH108" s="35" t="s">
        <v>5</v>
      </c>
      <c r="DI108" s="35" t="s">
        <v>6</v>
      </c>
      <c r="DJ108" s="35" t="s">
        <v>14</v>
      </c>
      <c r="DK108" s="77" t="s">
        <v>7</v>
      </c>
      <c r="DL108" s="13"/>
      <c r="DM108" s="100" t="s">
        <v>8</v>
      </c>
      <c r="DN108" s="100"/>
      <c r="DO108" s="100"/>
      <c r="DP108" s="100"/>
      <c r="DQ108" s="100"/>
      <c r="DR108" s="100"/>
      <c r="DS108" s="100"/>
      <c r="DT108" s="100"/>
      <c r="DU108" s="100"/>
      <c r="DV108" s="100"/>
      <c r="DW108" s="100"/>
      <c r="DX108" s="100"/>
      <c r="DY108" s="100"/>
      <c r="DZ108" s="100"/>
      <c r="EA108" s="100"/>
      <c r="EB108" s="100"/>
      <c r="EC108" s="100"/>
      <c r="ED108" s="100"/>
      <c r="EE108" s="100"/>
      <c r="EF108" s="100"/>
      <c r="EG108" s="100"/>
      <c r="EH108" s="100"/>
      <c r="EI108" s="100"/>
      <c r="EJ108" s="100"/>
      <c r="EK108" s="100"/>
      <c r="EL108" s="100"/>
      <c r="EM108" s="100"/>
      <c r="EN108" s="100"/>
      <c r="EO108" s="100"/>
      <c r="EP108" s="100"/>
      <c r="EQ108" s="100"/>
      <c r="ER108" s="100"/>
      <c r="ES108" s="100"/>
      <c r="ET108" s="100"/>
      <c r="EU108" s="100"/>
      <c r="EV108" s="100"/>
      <c r="EW108" s="100"/>
      <c r="EX108" s="100"/>
      <c r="EY108" s="100"/>
      <c r="EZ108" s="100"/>
      <c r="FA108" s="100"/>
      <c r="FB108" s="100"/>
      <c r="FC108" s="100"/>
      <c r="FD108" s="100"/>
      <c r="FE108" s="100"/>
      <c r="FF108" s="100"/>
      <c r="FG108" s="100"/>
      <c r="FH108" s="100"/>
      <c r="FI108" s="100"/>
      <c r="FJ108" s="100"/>
      <c r="FK108" s="100"/>
      <c r="FL108" s="100"/>
      <c r="FM108" s="100"/>
      <c r="FN108" s="100"/>
      <c r="FO108" s="100"/>
      <c r="FP108" s="100"/>
      <c r="FQ108" s="100"/>
      <c r="FR108" s="100"/>
      <c r="FS108" s="100"/>
      <c r="FT108" s="100"/>
      <c r="FU108" s="100"/>
      <c r="FV108" s="100"/>
      <c r="FW108" s="100"/>
      <c r="FX108" s="100"/>
      <c r="FY108" s="100"/>
      <c r="FZ108" s="100"/>
      <c r="GA108" s="100"/>
      <c r="GB108" s="100"/>
      <c r="GC108" s="100"/>
      <c r="GD108" s="100"/>
      <c r="GE108" s="100"/>
      <c r="GF108" s="100"/>
      <c r="GG108" s="100"/>
      <c r="GH108" s="100"/>
      <c r="GI108" s="100"/>
      <c r="GJ108" s="100"/>
      <c r="GK108" s="100"/>
      <c r="GL108" s="100"/>
      <c r="GM108" s="100"/>
      <c r="GN108" s="100"/>
      <c r="GO108" s="100"/>
      <c r="GP108" s="100"/>
      <c r="GQ108" s="100"/>
      <c r="GR108" s="100"/>
      <c r="GS108" s="100"/>
      <c r="GT108" s="100"/>
      <c r="GU108" s="100"/>
      <c r="GV108" s="100"/>
      <c r="GW108" s="100"/>
      <c r="GX108" s="100"/>
      <c r="GY108" s="100"/>
      <c r="GZ108" s="100"/>
      <c r="HA108" s="100"/>
      <c r="HB108" s="100"/>
      <c r="HC108" s="100"/>
      <c r="HD108" s="100"/>
      <c r="HE108" s="100"/>
      <c r="HF108" s="100"/>
      <c r="HG108" s="100"/>
      <c r="HH108" s="100"/>
      <c r="HI108" s="35" t="s">
        <v>9</v>
      </c>
      <c r="HJ108" s="35" t="s">
        <v>10</v>
      </c>
      <c r="HK108" s="35" t="s">
        <v>11</v>
      </c>
      <c r="HL108" s="42"/>
      <c r="HM108" s="11" t="s">
        <v>4</v>
      </c>
      <c r="HN108" s="35" t="s">
        <v>5</v>
      </c>
      <c r="HO108" s="35" t="s">
        <v>6</v>
      </c>
      <c r="HP108" s="35" t="s">
        <v>14</v>
      </c>
      <c r="HQ108" s="35" t="s">
        <v>7</v>
      </c>
      <c r="HR108" s="13"/>
      <c r="HS108" s="100" t="s">
        <v>8</v>
      </c>
      <c r="HT108" s="100"/>
      <c r="HU108" s="100"/>
      <c r="HV108" s="100"/>
      <c r="HW108" s="100"/>
      <c r="HX108" s="100"/>
      <c r="HY108" s="100"/>
      <c r="HZ108" s="100"/>
      <c r="IA108" s="100"/>
      <c r="IB108" s="100"/>
      <c r="IC108" s="100"/>
      <c r="ID108" s="100"/>
      <c r="IE108" s="100"/>
      <c r="IF108" s="100"/>
      <c r="IG108" s="100"/>
      <c r="IH108" s="100"/>
      <c r="II108" s="100"/>
      <c r="IJ108" s="100"/>
      <c r="IK108" s="100"/>
      <c r="IL108" s="100"/>
      <c r="IM108" s="100"/>
      <c r="IN108" s="100"/>
      <c r="IO108" s="100"/>
      <c r="IP108" s="100"/>
      <c r="IQ108" s="100"/>
      <c r="IR108" s="100"/>
      <c r="IS108" s="100"/>
      <c r="IT108" s="100"/>
      <c r="IU108" s="100"/>
      <c r="IV108" s="100"/>
      <c r="IW108" s="100"/>
      <c r="IX108" s="100"/>
      <c r="IY108" s="100"/>
      <c r="IZ108" s="100"/>
      <c r="JA108" s="100"/>
      <c r="JB108" s="100"/>
      <c r="JC108" s="100"/>
      <c r="JD108" s="100"/>
      <c r="JE108" s="100"/>
      <c r="JF108" s="100"/>
      <c r="JG108" s="100"/>
      <c r="JH108" s="100"/>
      <c r="JI108" s="100"/>
      <c r="JJ108" s="100"/>
      <c r="JK108" s="100"/>
      <c r="JL108" s="100"/>
      <c r="JM108" s="100"/>
      <c r="JN108" s="100"/>
      <c r="JO108" s="100"/>
      <c r="JP108" s="100"/>
      <c r="JQ108" s="100"/>
      <c r="JR108" s="100"/>
      <c r="JS108" s="100"/>
      <c r="JT108" s="100"/>
      <c r="JU108" s="100"/>
      <c r="JV108" s="100"/>
      <c r="JW108" s="100"/>
      <c r="JX108" s="100"/>
      <c r="JY108" s="100"/>
      <c r="JZ108" s="100"/>
      <c r="KA108" s="100"/>
      <c r="KB108" s="100"/>
      <c r="KC108" s="100"/>
      <c r="KD108" s="100"/>
      <c r="KE108" s="100"/>
      <c r="KF108" s="100"/>
      <c r="KG108" s="100"/>
      <c r="KH108" s="100"/>
      <c r="KI108" s="100"/>
      <c r="KJ108" s="100"/>
      <c r="KK108" s="100"/>
      <c r="KL108" s="100"/>
      <c r="KM108" s="100"/>
      <c r="KN108" s="100"/>
      <c r="KO108" s="100"/>
      <c r="KP108" s="100"/>
      <c r="KQ108" s="100"/>
      <c r="KR108" s="100"/>
      <c r="KS108" s="100"/>
      <c r="KT108" s="100"/>
      <c r="KU108" s="100"/>
      <c r="KV108" s="100"/>
      <c r="KW108" s="100"/>
      <c r="KX108" s="100"/>
      <c r="KY108" s="100"/>
      <c r="KZ108" s="100"/>
      <c r="LA108" s="100"/>
      <c r="LB108" s="100"/>
      <c r="LC108" s="100"/>
      <c r="LD108" s="100"/>
      <c r="LE108" s="100"/>
      <c r="LF108" s="100"/>
      <c r="LG108" s="100"/>
      <c r="LH108" s="100"/>
      <c r="LI108" s="100"/>
      <c r="LJ108" s="100"/>
      <c r="LK108" s="100"/>
      <c r="LL108" s="100"/>
      <c r="LM108" s="100"/>
      <c r="LN108" s="100"/>
      <c r="LO108" s="35" t="s">
        <v>9</v>
      </c>
      <c r="LP108" s="35" t="s">
        <v>10</v>
      </c>
      <c r="LQ108" s="35" t="s">
        <v>11</v>
      </c>
      <c r="LR108" s="42"/>
      <c r="LS108" s="11" t="s">
        <v>4</v>
      </c>
      <c r="LT108" s="35" t="s">
        <v>5</v>
      </c>
      <c r="LU108" s="35" t="s">
        <v>6</v>
      </c>
      <c r="LV108" s="35" t="s">
        <v>14</v>
      </c>
      <c r="LW108" s="35" t="s">
        <v>7</v>
      </c>
      <c r="LX108" s="13"/>
      <c r="LY108" s="100" t="s">
        <v>8</v>
      </c>
      <c r="LZ108" s="100"/>
      <c r="MA108" s="100"/>
      <c r="MB108" s="100"/>
      <c r="MC108" s="100"/>
      <c r="MD108" s="100"/>
      <c r="ME108" s="100"/>
      <c r="MF108" s="100"/>
      <c r="MG108" s="100"/>
      <c r="MH108" s="100"/>
      <c r="MI108" s="100"/>
      <c r="MJ108" s="100"/>
      <c r="MK108" s="100"/>
      <c r="ML108" s="100"/>
      <c r="MM108" s="100"/>
      <c r="MN108" s="100"/>
      <c r="MO108" s="100"/>
      <c r="MP108" s="100"/>
      <c r="MQ108" s="100"/>
      <c r="MR108" s="100"/>
      <c r="MS108" s="100"/>
      <c r="MT108" s="100"/>
      <c r="MU108" s="100"/>
      <c r="MV108" s="100"/>
      <c r="MW108" s="100"/>
      <c r="MX108" s="100"/>
      <c r="MY108" s="100"/>
      <c r="MZ108" s="100"/>
      <c r="NA108" s="100"/>
      <c r="NB108" s="100"/>
      <c r="NC108" s="100"/>
      <c r="ND108" s="100"/>
      <c r="NE108" s="100"/>
      <c r="NF108" s="100"/>
      <c r="NG108" s="100"/>
      <c r="NH108" s="100"/>
      <c r="NI108" s="100"/>
      <c r="NJ108" s="100"/>
      <c r="NK108" s="100"/>
      <c r="NL108" s="100"/>
      <c r="NM108" s="100"/>
      <c r="NN108" s="100"/>
      <c r="NO108" s="100"/>
      <c r="NP108" s="100"/>
      <c r="NQ108" s="100"/>
      <c r="NR108" s="100"/>
      <c r="NS108" s="100"/>
      <c r="NT108" s="100"/>
      <c r="NU108" s="100"/>
      <c r="NV108" s="100"/>
      <c r="NW108" s="100"/>
      <c r="NX108" s="100"/>
      <c r="NY108" s="100"/>
      <c r="NZ108" s="100"/>
      <c r="OA108" s="100"/>
      <c r="OB108" s="100"/>
      <c r="OC108" s="100"/>
      <c r="OD108" s="100"/>
      <c r="OE108" s="100"/>
      <c r="OF108" s="100"/>
      <c r="OG108" s="100"/>
      <c r="OH108" s="100"/>
      <c r="OI108" s="100"/>
      <c r="OJ108" s="100"/>
      <c r="OK108" s="100"/>
      <c r="OL108" s="100"/>
      <c r="OM108" s="100"/>
      <c r="ON108" s="100"/>
      <c r="OO108" s="100"/>
      <c r="OP108" s="100"/>
      <c r="OQ108" s="100"/>
      <c r="OR108" s="100"/>
      <c r="OS108" s="100"/>
      <c r="OT108" s="100"/>
      <c r="OU108" s="100"/>
      <c r="OV108" s="100"/>
      <c r="OW108" s="100"/>
      <c r="OX108" s="100"/>
      <c r="OY108" s="100"/>
      <c r="OZ108" s="100"/>
      <c r="PA108" s="100"/>
      <c r="PB108" s="100"/>
      <c r="PC108" s="100"/>
      <c r="PD108" s="100"/>
      <c r="PE108" s="100"/>
      <c r="PF108" s="100"/>
      <c r="PG108" s="100"/>
      <c r="PH108" s="100"/>
      <c r="PI108" s="100"/>
      <c r="PJ108" s="100"/>
      <c r="PK108" s="100"/>
      <c r="PL108" s="100"/>
      <c r="PM108" s="100"/>
      <c r="PN108" s="100"/>
      <c r="PO108" s="100"/>
      <c r="PP108" s="100"/>
      <c r="PQ108" s="100"/>
      <c r="PR108" s="100"/>
      <c r="PS108" s="100"/>
      <c r="PT108" s="100"/>
      <c r="PU108" s="35" t="s">
        <v>9</v>
      </c>
      <c r="PV108" s="35" t="s">
        <v>10</v>
      </c>
      <c r="PW108" s="35" t="s">
        <v>11</v>
      </c>
      <c r="PX108" s="42"/>
      <c r="PY108" s="11" t="s">
        <v>4</v>
      </c>
      <c r="PZ108" s="35" t="s">
        <v>5</v>
      </c>
      <c r="QA108" s="35" t="s">
        <v>6</v>
      </c>
      <c r="QB108" s="35" t="s">
        <v>14</v>
      </c>
      <c r="QC108" s="35" t="s">
        <v>7</v>
      </c>
      <c r="QD108" s="13"/>
      <c r="QE108" s="100" t="s">
        <v>8</v>
      </c>
      <c r="QF108" s="100"/>
      <c r="QG108" s="100"/>
      <c r="QH108" s="100"/>
      <c r="QI108" s="100"/>
      <c r="QJ108" s="100"/>
      <c r="QK108" s="100"/>
      <c r="QL108" s="100"/>
      <c r="QM108" s="100"/>
      <c r="QN108" s="100"/>
      <c r="QO108" s="100"/>
      <c r="QP108" s="100"/>
      <c r="QQ108" s="100"/>
      <c r="QR108" s="100"/>
      <c r="QS108" s="100"/>
      <c r="QT108" s="100"/>
      <c r="QU108" s="100"/>
      <c r="QV108" s="100"/>
      <c r="QW108" s="100"/>
      <c r="QX108" s="100"/>
      <c r="QY108" s="100"/>
      <c r="QZ108" s="100"/>
      <c r="RA108" s="100"/>
      <c r="RB108" s="100"/>
      <c r="RC108" s="100"/>
      <c r="RD108" s="100"/>
      <c r="RE108" s="100"/>
      <c r="RF108" s="100"/>
      <c r="RG108" s="100"/>
      <c r="RH108" s="100"/>
      <c r="RI108" s="100"/>
      <c r="RJ108" s="100"/>
      <c r="RK108" s="100"/>
      <c r="RL108" s="100"/>
      <c r="RM108" s="100"/>
      <c r="RN108" s="100"/>
      <c r="RO108" s="100"/>
      <c r="RP108" s="100"/>
      <c r="RQ108" s="100"/>
      <c r="RR108" s="100"/>
      <c r="RS108" s="100"/>
      <c r="RT108" s="100"/>
      <c r="RU108" s="100"/>
      <c r="RV108" s="100"/>
      <c r="RW108" s="100"/>
      <c r="RX108" s="100"/>
      <c r="RY108" s="100"/>
      <c r="RZ108" s="100"/>
      <c r="SA108" s="100"/>
      <c r="SB108" s="100"/>
      <c r="SC108" s="100"/>
      <c r="SD108" s="100"/>
      <c r="SE108" s="100"/>
      <c r="SF108" s="100"/>
      <c r="SG108" s="100"/>
      <c r="SH108" s="100"/>
      <c r="SI108" s="100"/>
      <c r="SJ108" s="100"/>
      <c r="SK108" s="100"/>
      <c r="SL108" s="100"/>
      <c r="SM108" s="100"/>
      <c r="SN108" s="100"/>
      <c r="SO108" s="100"/>
      <c r="SP108" s="100"/>
      <c r="SQ108" s="100"/>
      <c r="SR108" s="100"/>
      <c r="SS108" s="100"/>
      <c r="ST108" s="100"/>
      <c r="SU108" s="100"/>
      <c r="SV108" s="100"/>
      <c r="SW108" s="100"/>
      <c r="SX108" s="100"/>
      <c r="SY108" s="100"/>
      <c r="SZ108" s="100"/>
      <c r="TA108" s="100"/>
      <c r="TB108" s="100"/>
      <c r="TC108" s="100"/>
      <c r="TD108" s="100"/>
      <c r="TE108" s="100"/>
      <c r="TF108" s="100"/>
      <c r="TG108" s="100"/>
      <c r="TH108" s="100"/>
      <c r="TI108" s="100"/>
      <c r="TJ108" s="100"/>
      <c r="TK108" s="100"/>
      <c r="TL108" s="100"/>
      <c r="TM108" s="100"/>
      <c r="TN108" s="100"/>
      <c r="TO108" s="100"/>
      <c r="TP108" s="100"/>
      <c r="TQ108" s="100"/>
      <c r="TR108" s="100"/>
      <c r="TS108" s="100"/>
      <c r="TT108" s="100"/>
      <c r="TU108" s="100"/>
      <c r="TV108" s="100"/>
      <c r="TW108" s="100"/>
      <c r="TX108" s="100"/>
      <c r="TY108" s="100"/>
      <c r="TZ108" s="100"/>
      <c r="UA108" s="35" t="s">
        <v>9</v>
      </c>
      <c r="UB108" s="35" t="s">
        <v>10</v>
      </c>
      <c r="UC108" s="35" t="s">
        <v>11</v>
      </c>
      <c r="UD108" s="42"/>
    </row>
    <row r="109" spans="1:550" x14ac:dyDescent="0.35">
      <c r="A109" s="15">
        <v>1</v>
      </c>
      <c r="B109" s="3">
        <v>4505.84</v>
      </c>
      <c r="C109" s="3"/>
      <c r="D109" s="3"/>
      <c r="E109" s="73" t="s">
        <v>354</v>
      </c>
      <c r="F109" s="16" t="s">
        <v>12</v>
      </c>
      <c r="G109" s="75">
        <v>188</v>
      </c>
      <c r="H109" s="75">
        <v>158</v>
      </c>
      <c r="I109" s="75">
        <v>1</v>
      </c>
      <c r="J109" s="75">
        <v>87</v>
      </c>
      <c r="K109" s="75">
        <v>40</v>
      </c>
      <c r="L109" s="75">
        <v>151</v>
      </c>
      <c r="M109" s="75">
        <v>98</v>
      </c>
      <c r="N109" s="75">
        <v>72</v>
      </c>
      <c r="O109" s="75">
        <v>103</v>
      </c>
      <c r="P109" s="75">
        <v>109</v>
      </c>
      <c r="Q109" s="75">
        <v>124</v>
      </c>
      <c r="R109" s="75">
        <v>102</v>
      </c>
      <c r="S109" s="75">
        <v>137</v>
      </c>
      <c r="T109" s="75">
        <v>184</v>
      </c>
      <c r="U109" s="75">
        <v>20</v>
      </c>
      <c r="V109" s="75">
        <v>141</v>
      </c>
      <c r="W109" s="75">
        <v>15</v>
      </c>
      <c r="X109" s="75">
        <v>165</v>
      </c>
      <c r="Y109" s="75">
        <v>86</v>
      </c>
      <c r="Z109" s="75">
        <v>134</v>
      </c>
      <c r="AA109" s="75">
        <v>195</v>
      </c>
      <c r="AB109" s="75">
        <v>24</v>
      </c>
      <c r="AC109" s="75">
        <v>140</v>
      </c>
      <c r="AD109" s="75">
        <v>16</v>
      </c>
      <c r="AE109" s="75">
        <v>99</v>
      </c>
      <c r="AF109" s="75">
        <v>19</v>
      </c>
      <c r="AG109" s="75">
        <v>18</v>
      </c>
      <c r="AH109" s="75">
        <v>97</v>
      </c>
      <c r="AI109" s="75">
        <v>170</v>
      </c>
      <c r="AJ109" s="75">
        <v>163</v>
      </c>
      <c r="AK109" s="75">
        <v>186</v>
      </c>
      <c r="AL109" s="75">
        <v>83</v>
      </c>
      <c r="AM109" s="75">
        <v>132</v>
      </c>
      <c r="AN109" s="75">
        <v>111</v>
      </c>
      <c r="AO109" s="75">
        <v>73</v>
      </c>
      <c r="AP109" s="75">
        <v>45</v>
      </c>
      <c r="AQ109" s="75">
        <v>196</v>
      </c>
      <c r="AR109" s="75">
        <v>77</v>
      </c>
      <c r="AS109" s="75">
        <v>166</v>
      </c>
      <c r="AT109" s="75">
        <v>70</v>
      </c>
      <c r="AU109" s="75">
        <v>7</v>
      </c>
      <c r="AV109" s="75">
        <v>160</v>
      </c>
      <c r="AW109" s="75">
        <v>90</v>
      </c>
      <c r="AX109" s="75">
        <v>115</v>
      </c>
      <c r="AY109" s="75">
        <v>135</v>
      </c>
      <c r="AZ109" s="75">
        <v>95</v>
      </c>
      <c r="BA109" s="75">
        <v>85</v>
      </c>
      <c r="BB109" s="75">
        <v>48</v>
      </c>
      <c r="BC109" s="75">
        <v>36</v>
      </c>
      <c r="BD109" s="75">
        <v>177</v>
      </c>
      <c r="BE109" s="75">
        <v>149</v>
      </c>
      <c r="BF109" s="75">
        <v>30</v>
      </c>
      <c r="BG109" s="75">
        <v>120</v>
      </c>
      <c r="BH109" s="75">
        <v>10</v>
      </c>
      <c r="BI109" s="75">
        <v>175</v>
      </c>
      <c r="BJ109" s="75">
        <v>52</v>
      </c>
      <c r="BK109" s="75">
        <v>190</v>
      </c>
      <c r="BL109" s="75">
        <v>192</v>
      </c>
      <c r="BM109" s="75">
        <v>28</v>
      </c>
      <c r="BN109" s="75">
        <v>154</v>
      </c>
      <c r="BO109" s="75">
        <v>93</v>
      </c>
      <c r="BP109" s="75">
        <v>13</v>
      </c>
      <c r="BQ109" s="75">
        <v>9</v>
      </c>
      <c r="BR109" s="75">
        <v>161</v>
      </c>
      <c r="BS109" s="75">
        <v>57</v>
      </c>
      <c r="BT109" s="75">
        <v>60</v>
      </c>
      <c r="BU109" s="75">
        <v>172</v>
      </c>
      <c r="BV109" s="75">
        <v>117</v>
      </c>
      <c r="BW109" s="75">
        <v>11</v>
      </c>
      <c r="BX109" s="75">
        <v>113</v>
      </c>
      <c r="BY109" s="75">
        <v>152</v>
      </c>
      <c r="BZ109" s="75">
        <v>118</v>
      </c>
      <c r="CA109" s="75">
        <v>31</v>
      </c>
      <c r="CB109" s="75">
        <v>61</v>
      </c>
      <c r="CC109" s="75">
        <v>171</v>
      </c>
      <c r="CD109" s="75">
        <v>174</v>
      </c>
      <c r="CE109" s="75">
        <v>33</v>
      </c>
      <c r="CF109" s="75">
        <v>42</v>
      </c>
      <c r="CG109" s="75">
        <v>92</v>
      </c>
      <c r="CH109" s="75">
        <v>146</v>
      </c>
      <c r="CI109" s="75">
        <v>88</v>
      </c>
      <c r="CJ109" s="75">
        <v>29</v>
      </c>
      <c r="CK109" s="75">
        <v>159</v>
      </c>
      <c r="CL109" s="75">
        <v>189</v>
      </c>
      <c r="CM109" s="75">
        <v>182</v>
      </c>
      <c r="CN109" s="75">
        <v>35</v>
      </c>
      <c r="CO109" s="75">
        <v>157</v>
      </c>
      <c r="CP109" s="75">
        <v>191</v>
      </c>
      <c r="CQ109" s="75">
        <v>66</v>
      </c>
      <c r="CR109" s="75">
        <v>53</v>
      </c>
      <c r="CS109" s="75">
        <v>187</v>
      </c>
      <c r="CT109" s="75">
        <v>74</v>
      </c>
      <c r="CU109" s="75">
        <v>63</v>
      </c>
      <c r="CV109" s="75">
        <v>167</v>
      </c>
      <c r="CW109" s="75">
        <v>185</v>
      </c>
      <c r="CX109" s="75">
        <v>136</v>
      </c>
      <c r="CY109" s="75">
        <v>128</v>
      </c>
      <c r="CZ109" s="75">
        <v>44</v>
      </c>
      <c r="DA109" s="75">
        <v>139</v>
      </c>
      <c r="DB109" s="75">
        <v>55</v>
      </c>
      <c r="DF109" s="12" t="s">
        <v>13</v>
      </c>
      <c r="DG109" s="15">
        <v>2</v>
      </c>
      <c r="DH109" s="3">
        <v>316.06880000000001</v>
      </c>
      <c r="DI109" s="3"/>
      <c r="DJ109" s="3"/>
      <c r="DK109" s="78">
        <v>0</v>
      </c>
      <c r="DL109" s="16" t="s">
        <v>12</v>
      </c>
      <c r="DM109" s="75">
        <v>10</v>
      </c>
      <c r="DN109" s="75">
        <v>102</v>
      </c>
      <c r="DO109" s="75">
        <v>159</v>
      </c>
      <c r="DP109" s="75">
        <v>11</v>
      </c>
      <c r="DQ109" s="75">
        <v>151</v>
      </c>
      <c r="DR109" s="75">
        <v>61</v>
      </c>
      <c r="DS109" s="75">
        <v>24</v>
      </c>
      <c r="DT109" s="75">
        <v>40</v>
      </c>
      <c r="DU109" s="75">
        <v>14</v>
      </c>
      <c r="DV109" s="75">
        <v>82</v>
      </c>
      <c r="DW109" s="75">
        <v>133</v>
      </c>
      <c r="DX109" s="75">
        <v>5</v>
      </c>
      <c r="DY109" s="75">
        <v>76</v>
      </c>
      <c r="DZ109" s="75">
        <v>175</v>
      </c>
      <c r="EA109" s="75">
        <v>88</v>
      </c>
      <c r="EB109" s="75">
        <v>185</v>
      </c>
      <c r="EC109" s="75">
        <v>81</v>
      </c>
      <c r="ED109" s="75">
        <v>23</v>
      </c>
      <c r="EE109" s="75">
        <v>180</v>
      </c>
      <c r="EF109" s="75">
        <v>132</v>
      </c>
      <c r="EG109" s="75">
        <v>30</v>
      </c>
      <c r="EH109" s="75">
        <v>42</v>
      </c>
      <c r="EI109" s="75">
        <v>66</v>
      </c>
      <c r="EJ109" s="75">
        <v>17</v>
      </c>
      <c r="EK109" s="75">
        <v>74</v>
      </c>
      <c r="EL109" s="75">
        <v>161</v>
      </c>
      <c r="EM109" s="75">
        <v>95</v>
      </c>
      <c r="EN109" s="75">
        <v>174</v>
      </c>
      <c r="EO109" s="75">
        <v>79</v>
      </c>
      <c r="EP109" s="75">
        <v>99</v>
      </c>
      <c r="EQ109" s="75">
        <v>154</v>
      </c>
      <c r="ER109" s="75">
        <v>97</v>
      </c>
      <c r="ES109" s="75">
        <v>188</v>
      </c>
      <c r="ET109" s="75">
        <v>181</v>
      </c>
      <c r="EU109" s="75">
        <v>35</v>
      </c>
      <c r="EV109" s="75">
        <v>118</v>
      </c>
      <c r="EW109" s="75">
        <v>156</v>
      </c>
      <c r="EX109" s="75">
        <v>12</v>
      </c>
      <c r="EY109" s="75">
        <v>108</v>
      </c>
      <c r="EZ109" s="75">
        <v>139</v>
      </c>
      <c r="FA109" s="75">
        <v>171</v>
      </c>
      <c r="FB109" s="75">
        <v>69</v>
      </c>
      <c r="FC109" s="75">
        <v>119</v>
      </c>
      <c r="FD109" s="75">
        <v>83</v>
      </c>
      <c r="FE109" s="75">
        <v>86</v>
      </c>
      <c r="FF109" s="75">
        <v>72</v>
      </c>
      <c r="FG109" s="75">
        <v>189</v>
      </c>
      <c r="FH109" s="75">
        <v>16</v>
      </c>
      <c r="FI109" s="75">
        <v>140</v>
      </c>
      <c r="FJ109" s="75">
        <v>162</v>
      </c>
      <c r="FK109" s="75">
        <v>52</v>
      </c>
      <c r="FL109" s="75">
        <v>163</v>
      </c>
      <c r="FM109" s="75">
        <v>33</v>
      </c>
      <c r="FN109" s="75">
        <v>114</v>
      </c>
      <c r="FO109" s="75">
        <v>150</v>
      </c>
      <c r="FP109" s="75">
        <v>169</v>
      </c>
      <c r="FQ109" s="75">
        <v>2</v>
      </c>
      <c r="FR109" s="75">
        <v>62</v>
      </c>
      <c r="FS109" s="75">
        <v>101</v>
      </c>
      <c r="FT109" s="75">
        <v>91</v>
      </c>
      <c r="FU109" s="75">
        <v>106</v>
      </c>
      <c r="FV109" s="75">
        <v>63</v>
      </c>
      <c r="FW109" s="75">
        <v>41</v>
      </c>
      <c r="FX109" s="75">
        <v>164</v>
      </c>
      <c r="FY109" s="75">
        <v>94</v>
      </c>
      <c r="FZ109" s="75">
        <v>19</v>
      </c>
      <c r="GA109" s="75">
        <v>21</v>
      </c>
      <c r="GB109" s="75">
        <v>116</v>
      </c>
      <c r="GC109" s="75">
        <v>22</v>
      </c>
      <c r="GD109" s="75">
        <v>184</v>
      </c>
      <c r="GE109" s="75">
        <v>112</v>
      </c>
      <c r="GF109" s="75">
        <v>29</v>
      </c>
      <c r="GG109" s="75">
        <v>92</v>
      </c>
      <c r="GH109" s="75">
        <v>123</v>
      </c>
      <c r="GI109" s="75">
        <v>56</v>
      </c>
      <c r="GJ109" s="75">
        <v>131</v>
      </c>
      <c r="GK109" s="75">
        <v>191</v>
      </c>
      <c r="GL109" s="75">
        <v>120</v>
      </c>
      <c r="GM109" s="75">
        <v>104</v>
      </c>
      <c r="GN109" s="75">
        <v>48</v>
      </c>
      <c r="GO109" s="75">
        <v>110</v>
      </c>
      <c r="GP109" s="75">
        <v>145</v>
      </c>
      <c r="GQ109" s="75">
        <v>117</v>
      </c>
      <c r="GR109" s="75">
        <v>127</v>
      </c>
      <c r="GS109" s="75">
        <v>13</v>
      </c>
      <c r="GT109" s="75">
        <v>148</v>
      </c>
      <c r="GU109" s="75">
        <v>59</v>
      </c>
      <c r="GV109" s="75">
        <v>147</v>
      </c>
      <c r="GW109" s="75">
        <v>70</v>
      </c>
      <c r="GX109" s="75">
        <v>115</v>
      </c>
      <c r="GY109" s="75">
        <v>68</v>
      </c>
      <c r="GZ109" s="75">
        <v>109</v>
      </c>
      <c r="HA109" s="75">
        <v>172</v>
      </c>
      <c r="HB109" s="75">
        <v>89</v>
      </c>
      <c r="HC109" s="75">
        <v>20</v>
      </c>
      <c r="HD109" s="75">
        <v>187</v>
      </c>
      <c r="HE109" s="75">
        <v>182</v>
      </c>
      <c r="HF109" s="75">
        <v>60</v>
      </c>
      <c r="HG109" s="75">
        <v>155</v>
      </c>
      <c r="HH109" s="75">
        <v>149</v>
      </c>
      <c r="HL109" s="12" t="s">
        <v>13</v>
      </c>
      <c r="HM109" s="15">
        <v>3</v>
      </c>
      <c r="HN109" s="3"/>
      <c r="HO109" s="3"/>
      <c r="HP109" s="3"/>
      <c r="HQ109" s="37">
        <v>0</v>
      </c>
      <c r="HR109" s="16" t="s">
        <v>12</v>
      </c>
      <c r="HS109" s="75">
        <v>113</v>
      </c>
      <c r="HT109" s="75">
        <v>7</v>
      </c>
      <c r="HU109" s="75">
        <v>34</v>
      </c>
      <c r="HV109" s="75">
        <v>185</v>
      </c>
      <c r="HW109" s="75">
        <v>124</v>
      </c>
      <c r="HX109" s="75">
        <v>59</v>
      </c>
      <c r="HY109" s="75">
        <v>162</v>
      </c>
      <c r="HZ109" s="75">
        <v>167</v>
      </c>
      <c r="IA109" s="75">
        <v>115</v>
      </c>
      <c r="IB109" s="75">
        <v>177</v>
      </c>
      <c r="IC109" s="75">
        <v>29</v>
      </c>
      <c r="ID109" s="75">
        <v>11</v>
      </c>
      <c r="IE109" s="75">
        <v>139</v>
      </c>
      <c r="IF109" s="75">
        <v>49</v>
      </c>
      <c r="IG109" s="75">
        <v>84</v>
      </c>
      <c r="IH109" s="75">
        <v>36</v>
      </c>
      <c r="II109" s="75">
        <v>146</v>
      </c>
      <c r="IJ109" s="75">
        <v>135</v>
      </c>
      <c r="IK109" s="75">
        <v>145</v>
      </c>
      <c r="IL109" s="75">
        <v>61</v>
      </c>
      <c r="IM109" s="75">
        <v>116</v>
      </c>
      <c r="IN109" s="75">
        <v>32</v>
      </c>
      <c r="IO109" s="75">
        <v>200</v>
      </c>
      <c r="IP109" s="75">
        <v>97</v>
      </c>
      <c r="IQ109" s="75">
        <v>174</v>
      </c>
      <c r="IR109" s="75">
        <v>182</v>
      </c>
      <c r="IS109" s="75">
        <v>155</v>
      </c>
      <c r="IT109" s="75">
        <v>198</v>
      </c>
      <c r="IU109" s="75">
        <v>190</v>
      </c>
      <c r="IV109" s="75">
        <v>157</v>
      </c>
      <c r="IW109" s="75">
        <v>12</v>
      </c>
      <c r="IX109" s="75">
        <v>76</v>
      </c>
      <c r="IY109" s="75">
        <v>8</v>
      </c>
      <c r="IZ109" s="75">
        <v>151</v>
      </c>
      <c r="JA109" s="75">
        <v>75</v>
      </c>
      <c r="JB109" s="75">
        <v>89</v>
      </c>
      <c r="JC109" s="75">
        <v>111</v>
      </c>
      <c r="JD109" s="75">
        <v>101</v>
      </c>
      <c r="JE109" s="75">
        <v>144</v>
      </c>
      <c r="JF109" s="75">
        <v>166</v>
      </c>
      <c r="JG109" s="75">
        <v>165</v>
      </c>
      <c r="JH109" s="75">
        <v>126</v>
      </c>
      <c r="JI109" s="75">
        <v>93</v>
      </c>
      <c r="JJ109" s="75">
        <v>44</v>
      </c>
      <c r="JK109" s="75">
        <v>22</v>
      </c>
      <c r="JL109" s="75">
        <v>87</v>
      </c>
      <c r="JM109" s="75">
        <v>42</v>
      </c>
      <c r="JN109" s="75">
        <v>80</v>
      </c>
      <c r="JO109" s="75">
        <v>14</v>
      </c>
      <c r="JP109" s="75">
        <v>188</v>
      </c>
      <c r="JQ109" s="75">
        <v>194</v>
      </c>
      <c r="JR109" s="75">
        <v>6</v>
      </c>
      <c r="JS109" s="75">
        <v>74</v>
      </c>
      <c r="JT109" s="75">
        <v>2</v>
      </c>
      <c r="JU109" s="75">
        <v>128</v>
      </c>
      <c r="JV109" s="75">
        <v>92</v>
      </c>
      <c r="JW109" s="75">
        <v>66</v>
      </c>
      <c r="JX109" s="75">
        <v>85</v>
      </c>
      <c r="JY109" s="75">
        <v>57</v>
      </c>
      <c r="JZ109" s="75">
        <v>56</v>
      </c>
      <c r="KA109" s="75">
        <v>140</v>
      </c>
      <c r="KB109" s="75">
        <v>178</v>
      </c>
      <c r="KC109" s="75">
        <v>25</v>
      </c>
      <c r="KD109" s="75">
        <v>39</v>
      </c>
      <c r="KE109" s="75">
        <v>64</v>
      </c>
      <c r="KF109" s="75">
        <v>102</v>
      </c>
      <c r="KG109" s="75">
        <v>24</v>
      </c>
      <c r="KH109" s="75">
        <v>133</v>
      </c>
      <c r="KI109" s="75">
        <v>195</v>
      </c>
      <c r="KJ109" s="75">
        <v>72</v>
      </c>
      <c r="KK109" s="75">
        <v>171</v>
      </c>
      <c r="KL109" s="75">
        <v>71</v>
      </c>
      <c r="KM109" s="75">
        <v>18</v>
      </c>
      <c r="KN109" s="75">
        <v>58</v>
      </c>
      <c r="KO109" s="75">
        <v>121</v>
      </c>
      <c r="KP109" s="75">
        <v>170</v>
      </c>
      <c r="KQ109" s="75">
        <v>15</v>
      </c>
      <c r="KR109" s="75">
        <v>149</v>
      </c>
      <c r="KS109" s="75">
        <v>5</v>
      </c>
      <c r="KT109" s="75">
        <v>104</v>
      </c>
      <c r="KU109" s="75">
        <v>95</v>
      </c>
      <c r="KV109" s="75">
        <v>98</v>
      </c>
      <c r="KW109" s="75">
        <v>60</v>
      </c>
      <c r="KX109" s="75">
        <v>37</v>
      </c>
      <c r="KY109" s="75">
        <v>186</v>
      </c>
      <c r="KZ109" s="75">
        <v>9</v>
      </c>
      <c r="LA109" s="75">
        <v>54</v>
      </c>
      <c r="LB109" s="75">
        <v>109</v>
      </c>
      <c r="LC109" s="75">
        <v>196</v>
      </c>
      <c r="LD109" s="75">
        <v>81</v>
      </c>
      <c r="LE109" s="75">
        <v>160</v>
      </c>
      <c r="LF109" s="75">
        <v>83</v>
      </c>
      <c r="LG109" s="75">
        <v>27</v>
      </c>
      <c r="LH109" s="75">
        <v>3</v>
      </c>
      <c r="LI109" s="75">
        <v>161</v>
      </c>
      <c r="LJ109" s="75">
        <v>156</v>
      </c>
      <c r="LK109" s="75">
        <v>180</v>
      </c>
      <c r="LL109" s="75">
        <v>123</v>
      </c>
      <c r="LM109" s="75">
        <v>48</v>
      </c>
      <c r="LN109" s="75">
        <v>179</v>
      </c>
      <c r="LR109" s="12" t="s">
        <v>13</v>
      </c>
      <c r="LS109" s="15">
        <v>4</v>
      </c>
      <c r="LT109" s="3">
        <v>16408.844000000001</v>
      </c>
      <c r="LU109" s="3"/>
      <c r="LV109" s="3"/>
      <c r="LW109" s="37">
        <v>0</v>
      </c>
      <c r="LX109" s="16" t="s">
        <v>12</v>
      </c>
      <c r="LY109" s="75">
        <v>197</v>
      </c>
      <c r="LZ109" s="75">
        <v>165</v>
      </c>
      <c r="MA109" s="75">
        <v>46</v>
      </c>
      <c r="MB109" s="75">
        <v>28</v>
      </c>
      <c r="MC109" s="75">
        <v>41</v>
      </c>
      <c r="MD109" s="75">
        <v>131</v>
      </c>
      <c r="ME109" s="75">
        <v>148</v>
      </c>
      <c r="MF109" s="75">
        <v>77</v>
      </c>
      <c r="MG109" s="75">
        <v>195</v>
      </c>
      <c r="MH109" s="75">
        <v>8</v>
      </c>
      <c r="MI109" s="75">
        <v>57</v>
      </c>
      <c r="MJ109" s="75">
        <v>171</v>
      </c>
      <c r="MK109" s="75">
        <v>19</v>
      </c>
      <c r="ML109" s="75">
        <v>184</v>
      </c>
      <c r="MM109" s="75">
        <v>9</v>
      </c>
      <c r="MN109" s="75">
        <v>147</v>
      </c>
      <c r="MO109" s="75">
        <v>74</v>
      </c>
      <c r="MP109" s="75">
        <v>200</v>
      </c>
      <c r="MQ109" s="75">
        <v>144</v>
      </c>
      <c r="MR109" s="75">
        <v>180</v>
      </c>
      <c r="MS109" s="75">
        <v>132</v>
      </c>
      <c r="MT109" s="75">
        <v>96</v>
      </c>
      <c r="MU109" s="75">
        <v>190</v>
      </c>
      <c r="MV109" s="75">
        <v>34</v>
      </c>
      <c r="MW109" s="75">
        <v>55</v>
      </c>
      <c r="MX109" s="75">
        <v>32</v>
      </c>
      <c r="MY109" s="75">
        <v>15</v>
      </c>
      <c r="MZ109" s="75">
        <v>51</v>
      </c>
      <c r="NA109" s="75">
        <v>104</v>
      </c>
      <c r="NB109" s="75">
        <v>4</v>
      </c>
      <c r="NC109" s="75">
        <v>127</v>
      </c>
      <c r="ND109" s="75">
        <v>31</v>
      </c>
      <c r="NE109" s="75">
        <v>66</v>
      </c>
      <c r="NF109" s="75">
        <v>136</v>
      </c>
      <c r="NG109" s="75">
        <v>189</v>
      </c>
      <c r="NH109" s="75">
        <v>68</v>
      </c>
      <c r="NI109" s="75">
        <v>92</v>
      </c>
      <c r="NJ109" s="75">
        <v>111</v>
      </c>
      <c r="NK109" s="75">
        <v>17</v>
      </c>
      <c r="NL109" s="75">
        <v>159</v>
      </c>
      <c r="NM109" s="75">
        <v>152</v>
      </c>
      <c r="NN109" s="75">
        <v>22</v>
      </c>
      <c r="NO109" s="75">
        <v>73</v>
      </c>
      <c r="NP109" s="75">
        <v>99</v>
      </c>
      <c r="NQ109" s="75">
        <v>158</v>
      </c>
      <c r="NR109" s="75">
        <v>140</v>
      </c>
      <c r="NS109" s="75">
        <v>173</v>
      </c>
      <c r="NT109" s="75">
        <v>23</v>
      </c>
      <c r="NU109" s="75">
        <v>115</v>
      </c>
      <c r="NV109" s="75">
        <v>59</v>
      </c>
      <c r="NW109" s="75">
        <v>166</v>
      </c>
      <c r="NX109" s="75">
        <v>105</v>
      </c>
      <c r="NY109" s="75">
        <v>176</v>
      </c>
      <c r="NZ109" s="75">
        <v>139</v>
      </c>
      <c r="OA109" s="75">
        <v>24</v>
      </c>
      <c r="OB109" s="75">
        <v>47</v>
      </c>
      <c r="OC109" s="75">
        <v>5</v>
      </c>
      <c r="OD109" s="75">
        <v>101</v>
      </c>
      <c r="OE109" s="75">
        <v>138</v>
      </c>
      <c r="OF109" s="75">
        <v>182</v>
      </c>
      <c r="OG109" s="75">
        <v>108</v>
      </c>
      <c r="OH109" s="75">
        <v>198</v>
      </c>
      <c r="OI109" s="75">
        <v>199</v>
      </c>
      <c r="OJ109" s="75">
        <v>29</v>
      </c>
      <c r="OK109" s="75">
        <v>65</v>
      </c>
      <c r="OL109" s="75">
        <v>85</v>
      </c>
      <c r="OM109" s="75">
        <v>119</v>
      </c>
      <c r="ON109" s="75">
        <v>179</v>
      </c>
      <c r="OO109" s="75">
        <v>88</v>
      </c>
      <c r="OP109" s="75">
        <v>137</v>
      </c>
      <c r="OQ109" s="75">
        <v>103</v>
      </c>
      <c r="OR109" s="75">
        <v>155</v>
      </c>
      <c r="OS109" s="75">
        <v>121</v>
      </c>
      <c r="OT109" s="75">
        <v>93</v>
      </c>
      <c r="OU109" s="75">
        <v>38</v>
      </c>
      <c r="OV109" s="75">
        <v>193</v>
      </c>
      <c r="OW109" s="75">
        <v>156</v>
      </c>
      <c r="OX109" s="75">
        <v>192</v>
      </c>
      <c r="OY109" s="75">
        <v>175</v>
      </c>
      <c r="OZ109" s="75">
        <v>160</v>
      </c>
      <c r="PA109" s="75">
        <v>69</v>
      </c>
      <c r="PB109" s="75">
        <v>109</v>
      </c>
      <c r="PC109" s="75">
        <v>44</v>
      </c>
      <c r="PD109" s="75">
        <v>153</v>
      </c>
      <c r="PE109" s="75">
        <v>16</v>
      </c>
      <c r="PF109" s="75">
        <v>1</v>
      </c>
      <c r="PG109" s="75">
        <v>25</v>
      </c>
      <c r="PH109" s="75">
        <v>125</v>
      </c>
      <c r="PI109" s="75">
        <v>157</v>
      </c>
      <c r="PJ109" s="75">
        <v>12</v>
      </c>
      <c r="PK109" s="75">
        <v>10</v>
      </c>
      <c r="PL109" s="75">
        <v>6</v>
      </c>
      <c r="PM109" s="75">
        <v>124</v>
      </c>
      <c r="PN109" s="75">
        <v>64</v>
      </c>
      <c r="PO109" s="75">
        <v>102</v>
      </c>
      <c r="PP109" s="75">
        <v>89</v>
      </c>
      <c r="PQ109" s="75">
        <v>76</v>
      </c>
      <c r="PR109" s="75">
        <v>100</v>
      </c>
      <c r="PS109" s="75">
        <v>110</v>
      </c>
      <c r="PT109" s="75">
        <v>81</v>
      </c>
      <c r="PX109" s="12" t="s">
        <v>13</v>
      </c>
      <c r="PY109" s="15">
        <v>5</v>
      </c>
      <c r="PZ109" s="3">
        <v>207.89</v>
      </c>
      <c r="QA109" s="3"/>
      <c r="QB109" s="3"/>
      <c r="QC109" s="37">
        <v>0</v>
      </c>
      <c r="QD109" s="16" t="s">
        <v>12</v>
      </c>
      <c r="QE109" s="75">
        <v>31</v>
      </c>
      <c r="QF109" s="75">
        <v>161</v>
      </c>
      <c r="QG109" s="75">
        <v>67</v>
      </c>
      <c r="QH109" s="75">
        <v>147</v>
      </c>
      <c r="QI109" s="75">
        <v>142</v>
      </c>
      <c r="QJ109" s="75">
        <v>137</v>
      </c>
      <c r="QK109" s="75">
        <v>107</v>
      </c>
      <c r="QL109" s="75">
        <v>109</v>
      </c>
      <c r="QM109" s="75">
        <v>58</v>
      </c>
      <c r="QN109" s="75">
        <v>6</v>
      </c>
      <c r="QO109" s="75">
        <v>16</v>
      </c>
      <c r="QP109" s="75">
        <v>28</v>
      </c>
      <c r="QQ109" s="75">
        <v>22</v>
      </c>
      <c r="QR109" s="75">
        <v>44</v>
      </c>
      <c r="QS109" s="75">
        <v>34</v>
      </c>
      <c r="QT109" s="75">
        <v>172</v>
      </c>
      <c r="QU109" s="75">
        <v>53</v>
      </c>
      <c r="QV109" s="75">
        <v>4</v>
      </c>
      <c r="QW109" s="75">
        <v>139</v>
      </c>
      <c r="QX109" s="75">
        <v>85</v>
      </c>
      <c r="QY109" s="75">
        <v>73</v>
      </c>
      <c r="QZ109" s="75">
        <v>125</v>
      </c>
      <c r="RA109" s="75">
        <v>33</v>
      </c>
      <c r="RB109" s="75">
        <v>113</v>
      </c>
      <c r="RC109" s="75">
        <v>159</v>
      </c>
      <c r="RD109" s="75">
        <v>162</v>
      </c>
      <c r="RE109" s="75">
        <v>54</v>
      </c>
      <c r="RF109" s="75">
        <v>192</v>
      </c>
      <c r="RG109" s="75">
        <v>66</v>
      </c>
      <c r="RH109" s="75">
        <v>120</v>
      </c>
      <c r="RI109" s="75">
        <v>143</v>
      </c>
      <c r="RJ109" s="75">
        <v>111</v>
      </c>
      <c r="RK109" s="75">
        <v>9</v>
      </c>
      <c r="RL109" s="75">
        <v>122</v>
      </c>
      <c r="RM109" s="75">
        <v>198</v>
      </c>
      <c r="RN109" s="75">
        <v>169</v>
      </c>
      <c r="RO109" s="75">
        <v>63</v>
      </c>
      <c r="RP109" s="75">
        <v>65</v>
      </c>
      <c r="RQ109" s="75">
        <v>182</v>
      </c>
      <c r="RR109" s="75">
        <v>130</v>
      </c>
      <c r="RS109" s="75">
        <v>36</v>
      </c>
      <c r="RT109" s="75">
        <v>5</v>
      </c>
      <c r="RU109" s="75">
        <v>32</v>
      </c>
      <c r="RV109" s="75">
        <v>124</v>
      </c>
      <c r="RW109" s="75">
        <v>187</v>
      </c>
      <c r="RX109" s="75">
        <v>83</v>
      </c>
      <c r="RY109" s="75">
        <v>24</v>
      </c>
      <c r="RZ109" s="75">
        <v>59</v>
      </c>
      <c r="SA109" s="75">
        <v>163</v>
      </c>
      <c r="SB109" s="75">
        <v>27</v>
      </c>
      <c r="SC109" s="75">
        <v>195</v>
      </c>
      <c r="SD109" s="75">
        <v>72</v>
      </c>
      <c r="SE109" s="75">
        <v>75</v>
      </c>
      <c r="SF109" s="75">
        <v>181</v>
      </c>
      <c r="SG109" s="75">
        <v>131</v>
      </c>
      <c r="SH109" s="75">
        <v>160</v>
      </c>
      <c r="SI109" s="75">
        <v>40</v>
      </c>
      <c r="SJ109" s="75">
        <v>90</v>
      </c>
      <c r="SK109" s="75">
        <v>1</v>
      </c>
      <c r="SL109" s="75">
        <v>121</v>
      </c>
      <c r="SM109" s="75">
        <v>57</v>
      </c>
      <c r="SN109" s="75">
        <v>116</v>
      </c>
      <c r="SO109" s="75">
        <v>191</v>
      </c>
      <c r="SP109" s="75">
        <v>110</v>
      </c>
      <c r="SQ109" s="75">
        <v>177</v>
      </c>
      <c r="SR109" s="75">
        <v>39</v>
      </c>
      <c r="SS109" s="75">
        <v>180</v>
      </c>
      <c r="ST109" s="75">
        <v>91</v>
      </c>
      <c r="SU109" s="75">
        <v>45</v>
      </c>
      <c r="SV109" s="75">
        <v>76</v>
      </c>
      <c r="SW109" s="75">
        <v>78</v>
      </c>
      <c r="SX109" s="75">
        <v>174</v>
      </c>
      <c r="SY109" s="75">
        <v>193</v>
      </c>
      <c r="SZ109" s="75">
        <v>136</v>
      </c>
      <c r="TA109" s="75">
        <v>35</v>
      </c>
      <c r="TB109" s="75">
        <v>148</v>
      </c>
      <c r="TC109" s="75">
        <v>104</v>
      </c>
      <c r="TD109" s="75">
        <v>89</v>
      </c>
      <c r="TE109" s="75">
        <v>165</v>
      </c>
      <c r="TF109" s="75">
        <v>155</v>
      </c>
      <c r="TG109" s="75">
        <v>19</v>
      </c>
      <c r="TH109" s="75">
        <v>128</v>
      </c>
      <c r="TI109" s="75">
        <v>94</v>
      </c>
      <c r="TJ109" s="75">
        <v>41</v>
      </c>
      <c r="TK109" s="75">
        <v>197</v>
      </c>
      <c r="TL109" s="75">
        <v>158</v>
      </c>
      <c r="TM109" s="75">
        <v>126</v>
      </c>
      <c r="TN109" s="75">
        <v>173</v>
      </c>
      <c r="TO109" s="75">
        <v>129</v>
      </c>
      <c r="TP109" s="75">
        <v>69</v>
      </c>
      <c r="TQ109" s="75">
        <v>144</v>
      </c>
      <c r="TR109" s="75">
        <v>151</v>
      </c>
      <c r="TS109" s="75">
        <v>68</v>
      </c>
      <c r="TT109" s="75">
        <v>117</v>
      </c>
      <c r="TU109" s="75">
        <v>150</v>
      </c>
      <c r="TV109" s="75">
        <v>60</v>
      </c>
      <c r="TW109" s="75">
        <v>46</v>
      </c>
      <c r="TX109" s="75">
        <v>64</v>
      </c>
      <c r="TY109" s="75">
        <v>168</v>
      </c>
      <c r="TZ109" s="75">
        <v>51</v>
      </c>
      <c r="UD109" s="12" t="s">
        <v>13</v>
      </c>
    </row>
    <row r="110" spans="1:550" x14ac:dyDescent="0.35">
      <c r="A110" s="20" t="s">
        <v>0</v>
      </c>
      <c r="B110" s="36" t="s">
        <v>1</v>
      </c>
      <c r="C110" s="36" t="s">
        <v>2</v>
      </c>
      <c r="D110" s="36" t="s">
        <v>3</v>
      </c>
      <c r="E110" s="74" t="s">
        <v>34</v>
      </c>
      <c r="F110" s="1">
        <v>835</v>
      </c>
      <c r="G110" s="3">
        <v>0</v>
      </c>
      <c r="H110" s="3">
        <v>0</v>
      </c>
      <c r="I110" s="3">
        <v>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5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3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1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1</v>
      </c>
      <c r="DC110" s="3" t="s">
        <v>400</v>
      </c>
      <c r="DD110"/>
      <c r="DE110" s="3">
        <v>1</v>
      </c>
      <c r="DF110" s="19"/>
      <c r="DG110" s="20" t="s">
        <v>0</v>
      </c>
      <c r="DH110" s="36" t="s">
        <v>1</v>
      </c>
      <c r="DI110" s="36" t="s">
        <v>2</v>
      </c>
      <c r="DJ110" s="36" t="s">
        <v>3</v>
      </c>
      <c r="DK110" s="79" t="s">
        <v>34</v>
      </c>
      <c r="DL110" s="83">
        <v>839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1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3</v>
      </c>
      <c r="FW110" s="3">
        <v>0</v>
      </c>
      <c r="FX110" s="3">
        <v>0</v>
      </c>
      <c r="FY110" s="3">
        <v>0</v>
      </c>
      <c r="FZ110" s="3">
        <v>0</v>
      </c>
      <c r="GA110" s="3">
        <v>1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3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3</v>
      </c>
      <c r="HG110" s="3">
        <v>0</v>
      </c>
      <c r="HH110" s="3">
        <v>0</v>
      </c>
      <c r="HI110" s="3" t="s">
        <v>33</v>
      </c>
      <c r="HJ110"/>
      <c r="HK110" s="3">
        <v>1</v>
      </c>
      <c r="HL110" s="19"/>
      <c r="HM110" s="20" t="s">
        <v>0</v>
      </c>
      <c r="HN110" s="36" t="s">
        <v>1</v>
      </c>
      <c r="HO110" s="36" t="s">
        <v>2</v>
      </c>
      <c r="HP110" s="36" t="s">
        <v>3</v>
      </c>
      <c r="HQ110" s="36" t="s">
        <v>34</v>
      </c>
      <c r="HR110" s="1">
        <v>863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5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0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0</v>
      </c>
      <c r="KW110" s="3">
        <v>1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 t="s">
        <v>33</v>
      </c>
      <c r="LP110"/>
      <c r="LQ110" s="3">
        <v>1</v>
      </c>
      <c r="LR110" s="19"/>
      <c r="LS110" s="20" t="s">
        <v>0</v>
      </c>
      <c r="LT110" s="36" t="s">
        <v>1</v>
      </c>
      <c r="LU110" s="36" t="s">
        <v>2</v>
      </c>
      <c r="LV110" s="36" t="s">
        <v>3</v>
      </c>
      <c r="LW110" s="36" t="s">
        <v>34</v>
      </c>
      <c r="LX110" s="1">
        <v>828</v>
      </c>
      <c r="LY110" s="3">
        <v>0</v>
      </c>
      <c r="LZ110" s="3">
        <v>0</v>
      </c>
      <c r="MA110" s="3">
        <v>0</v>
      </c>
      <c r="MB110" s="3">
        <v>1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7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6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0</v>
      </c>
      <c r="OF110" s="3">
        <v>0</v>
      </c>
      <c r="OG110" s="3">
        <v>0</v>
      </c>
      <c r="OH110" s="3">
        <v>0</v>
      </c>
      <c r="OI110" s="3">
        <v>0</v>
      </c>
      <c r="OJ110" s="3">
        <v>0</v>
      </c>
      <c r="OK110" s="3">
        <v>0</v>
      </c>
      <c r="OL110" s="3">
        <v>0</v>
      </c>
      <c r="OM110" s="3">
        <v>0</v>
      </c>
      <c r="ON110" s="3">
        <v>0</v>
      </c>
      <c r="OO110" s="3">
        <v>0</v>
      </c>
      <c r="OP110" s="3">
        <v>0</v>
      </c>
      <c r="OQ110" s="3">
        <v>0</v>
      </c>
      <c r="OR110" s="3">
        <v>0</v>
      </c>
      <c r="OS110" s="3">
        <v>0</v>
      </c>
      <c r="OT110" s="3">
        <v>0</v>
      </c>
      <c r="OU110" s="3">
        <v>0</v>
      </c>
      <c r="OV110" s="3">
        <v>0</v>
      </c>
      <c r="OW110" s="3">
        <v>0</v>
      </c>
      <c r="OX110" s="3">
        <v>0</v>
      </c>
      <c r="OY110" s="3">
        <v>0</v>
      </c>
      <c r="OZ110" s="3">
        <v>0</v>
      </c>
      <c r="PA110" s="3">
        <v>0</v>
      </c>
      <c r="PB110" s="3">
        <v>0</v>
      </c>
      <c r="PC110" s="3">
        <v>0</v>
      </c>
      <c r="PD110" s="3">
        <v>0</v>
      </c>
      <c r="PE110" s="3">
        <v>0</v>
      </c>
      <c r="PF110" s="3">
        <v>0</v>
      </c>
      <c r="PG110" s="3">
        <v>0</v>
      </c>
      <c r="PH110" s="3">
        <v>0</v>
      </c>
      <c r="PI110" s="3">
        <v>0</v>
      </c>
      <c r="PJ110" s="3">
        <v>0</v>
      </c>
      <c r="PK110" s="3">
        <v>0</v>
      </c>
      <c r="PL110" s="3">
        <v>0</v>
      </c>
      <c r="PM110" s="3">
        <v>0</v>
      </c>
      <c r="PN110" s="3">
        <v>0</v>
      </c>
      <c r="PO110" s="3">
        <v>0</v>
      </c>
      <c r="PP110" s="3">
        <v>0</v>
      </c>
      <c r="PQ110" s="3">
        <v>0</v>
      </c>
      <c r="PR110" s="3">
        <v>0</v>
      </c>
      <c r="PS110" s="3">
        <v>0</v>
      </c>
      <c r="PT110" s="3">
        <v>0</v>
      </c>
      <c r="PU110" s="3" t="s">
        <v>401</v>
      </c>
      <c r="PV110"/>
      <c r="PW110" s="3">
        <v>1</v>
      </c>
      <c r="PX110" s="19"/>
      <c r="PY110" s="20" t="s">
        <v>0</v>
      </c>
      <c r="PZ110" s="36" t="s">
        <v>1</v>
      </c>
      <c r="QA110" s="36" t="s">
        <v>2</v>
      </c>
      <c r="QB110" s="36" t="s">
        <v>3</v>
      </c>
      <c r="QC110" s="36" t="s">
        <v>34</v>
      </c>
      <c r="QD110" s="1">
        <v>831</v>
      </c>
      <c r="QE110" s="3">
        <v>0</v>
      </c>
      <c r="QF110" s="3">
        <v>0</v>
      </c>
      <c r="QG110" s="3">
        <v>0</v>
      </c>
      <c r="QH110" s="3">
        <v>0</v>
      </c>
      <c r="QI110" s="3">
        <v>0</v>
      </c>
      <c r="QJ110" s="3">
        <v>0</v>
      </c>
      <c r="QK110" s="3">
        <v>0</v>
      </c>
      <c r="QL110" s="3">
        <v>0</v>
      </c>
      <c r="QM110" s="3">
        <v>0</v>
      </c>
      <c r="QN110" s="3">
        <v>0</v>
      </c>
      <c r="QO110" s="3">
        <v>0</v>
      </c>
      <c r="QP110" s="3">
        <v>0</v>
      </c>
      <c r="QQ110" s="3">
        <v>0</v>
      </c>
      <c r="QR110" s="3">
        <v>0</v>
      </c>
      <c r="QS110" s="3">
        <v>0</v>
      </c>
      <c r="QT110" s="3">
        <v>0</v>
      </c>
      <c r="QU110" s="3">
        <v>0</v>
      </c>
      <c r="QV110" s="3">
        <v>0</v>
      </c>
      <c r="QW110" s="3">
        <v>0</v>
      </c>
      <c r="QX110" s="3">
        <v>0</v>
      </c>
      <c r="QY110" s="3">
        <v>0</v>
      </c>
      <c r="QZ110" s="3">
        <v>0</v>
      </c>
      <c r="RA110" s="3">
        <v>0</v>
      </c>
      <c r="RB110" s="3">
        <v>0</v>
      </c>
      <c r="RC110" s="3">
        <v>0</v>
      </c>
      <c r="RD110" s="3">
        <v>0</v>
      </c>
      <c r="RE110" s="3">
        <v>0</v>
      </c>
      <c r="RF110" s="3">
        <v>0</v>
      </c>
      <c r="RG110" s="3">
        <v>0</v>
      </c>
      <c r="RH110" s="3">
        <v>0</v>
      </c>
      <c r="RI110" s="3">
        <v>0</v>
      </c>
      <c r="RJ110" s="3">
        <v>0</v>
      </c>
      <c r="RK110" s="3">
        <v>0</v>
      </c>
      <c r="RL110" s="3">
        <v>0</v>
      </c>
      <c r="RM110" s="3">
        <v>0</v>
      </c>
      <c r="RN110" s="3">
        <v>0</v>
      </c>
      <c r="RO110" s="3">
        <v>0</v>
      </c>
      <c r="RP110" s="3">
        <v>0</v>
      </c>
      <c r="RQ110" s="3">
        <v>0</v>
      </c>
      <c r="RR110" s="3">
        <v>0</v>
      </c>
      <c r="RS110" s="3">
        <v>0</v>
      </c>
      <c r="RT110" s="3">
        <v>0</v>
      </c>
      <c r="RU110" s="3">
        <v>0</v>
      </c>
      <c r="RV110" s="3">
        <v>0</v>
      </c>
      <c r="RW110" s="3">
        <v>0</v>
      </c>
      <c r="RX110" s="3">
        <v>0</v>
      </c>
      <c r="RY110" s="3">
        <v>0</v>
      </c>
      <c r="RZ110" s="3">
        <v>0</v>
      </c>
      <c r="SA110" s="3">
        <v>0</v>
      </c>
      <c r="SB110" s="3">
        <v>0</v>
      </c>
      <c r="SC110" s="3">
        <v>0</v>
      </c>
      <c r="SD110" s="3">
        <v>0</v>
      </c>
      <c r="SE110" s="3">
        <v>0</v>
      </c>
      <c r="SF110" s="3">
        <v>0</v>
      </c>
      <c r="SG110" s="3">
        <v>0</v>
      </c>
      <c r="SH110" s="3">
        <v>0</v>
      </c>
      <c r="SI110" s="3">
        <v>0</v>
      </c>
      <c r="SJ110" s="3">
        <v>0</v>
      </c>
      <c r="SK110" s="3">
        <v>0</v>
      </c>
      <c r="SL110" s="3">
        <v>0</v>
      </c>
      <c r="SM110" s="3">
        <v>0</v>
      </c>
      <c r="SN110" s="3">
        <v>0</v>
      </c>
      <c r="SO110" s="3">
        <v>0</v>
      </c>
      <c r="SP110" s="3">
        <v>0</v>
      </c>
      <c r="SQ110" s="3">
        <v>0</v>
      </c>
      <c r="SR110" s="3">
        <v>4</v>
      </c>
      <c r="SS110" s="3">
        <v>0</v>
      </c>
      <c r="ST110" s="3">
        <v>0</v>
      </c>
      <c r="SU110" s="3">
        <v>0</v>
      </c>
      <c r="SV110" s="3">
        <v>0</v>
      </c>
      <c r="SW110" s="3">
        <v>0</v>
      </c>
      <c r="SX110" s="3">
        <v>0</v>
      </c>
      <c r="SY110" s="3">
        <v>0</v>
      </c>
      <c r="SZ110" s="3">
        <v>0</v>
      </c>
      <c r="TA110" s="3">
        <v>1</v>
      </c>
      <c r="TB110" s="3">
        <v>0</v>
      </c>
      <c r="TC110" s="3">
        <v>0</v>
      </c>
      <c r="TD110" s="3">
        <v>0</v>
      </c>
      <c r="TE110" s="3">
        <v>0</v>
      </c>
      <c r="TF110" s="3">
        <v>0</v>
      </c>
      <c r="TG110" s="3">
        <v>0</v>
      </c>
      <c r="TH110" s="3">
        <v>0</v>
      </c>
      <c r="TI110" s="3">
        <v>0</v>
      </c>
      <c r="TJ110" s="3">
        <v>1</v>
      </c>
      <c r="TK110" s="3">
        <v>0</v>
      </c>
      <c r="TL110" s="3">
        <v>0</v>
      </c>
      <c r="TM110" s="3">
        <v>0</v>
      </c>
      <c r="TN110" s="3">
        <v>0</v>
      </c>
      <c r="TO110" s="3">
        <v>0</v>
      </c>
      <c r="TP110" s="3">
        <v>0</v>
      </c>
      <c r="TQ110" s="3">
        <v>0</v>
      </c>
      <c r="TR110" s="3">
        <v>0</v>
      </c>
      <c r="TS110" s="3">
        <v>0</v>
      </c>
      <c r="TT110" s="3">
        <v>0</v>
      </c>
      <c r="TU110" s="3">
        <v>0</v>
      </c>
      <c r="TV110" s="3">
        <v>0</v>
      </c>
      <c r="TW110" s="3">
        <v>0</v>
      </c>
      <c r="TX110" s="3">
        <v>0</v>
      </c>
      <c r="TY110" s="3">
        <v>0</v>
      </c>
      <c r="TZ110" s="3">
        <v>0</v>
      </c>
      <c r="UA110" s="3" t="s">
        <v>33</v>
      </c>
      <c r="UB110"/>
      <c r="UC110" s="3">
        <v>1</v>
      </c>
      <c r="UD110" s="19"/>
    </row>
    <row r="111" spans="1:550" x14ac:dyDescent="0.35">
      <c r="A111" s="75">
        <v>275</v>
      </c>
      <c r="B111" s="75">
        <v>188</v>
      </c>
      <c r="C111" s="75">
        <v>1</v>
      </c>
      <c r="D111" s="75">
        <v>11</v>
      </c>
      <c r="E111" s="54" t="s">
        <v>486</v>
      </c>
      <c r="F111" s="1">
        <v>845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1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2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1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 t="s">
        <v>32</v>
      </c>
      <c r="DD111"/>
      <c r="DE111" s="3">
        <v>1</v>
      </c>
      <c r="DF111" s="19"/>
      <c r="DG111" s="75">
        <v>213</v>
      </c>
      <c r="DH111" s="75">
        <v>10</v>
      </c>
      <c r="DI111" s="3">
        <v>3</v>
      </c>
      <c r="DJ111" s="75">
        <v>35</v>
      </c>
      <c r="DK111" s="80" t="s">
        <v>365</v>
      </c>
      <c r="DL111" s="83">
        <v>847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1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2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3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3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 t="s">
        <v>33</v>
      </c>
      <c r="HJ111"/>
      <c r="HK111" s="3">
        <v>2</v>
      </c>
      <c r="HL111" s="19"/>
      <c r="HM111" s="75">
        <v>341</v>
      </c>
      <c r="HN111" s="75">
        <v>113</v>
      </c>
      <c r="HO111" s="75">
        <v>7</v>
      </c>
      <c r="HP111" s="75">
        <v>14</v>
      </c>
      <c r="HQ111" s="1">
        <v>112</v>
      </c>
      <c r="HR111" s="1">
        <v>864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2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1</v>
      </c>
      <c r="KK111" s="3">
        <v>0</v>
      </c>
      <c r="KL111" s="3">
        <v>6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0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 t="s">
        <v>402</v>
      </c>
      <c r="LP111"/>
      <c r="LQ111" s="3">
        <v>1</v>
      </c>
      <c r="LR111" s="19"/>
      <c r="LS111" s="75">
        <v>316</v>
      </c>
      <c r="LT111" s="75">
        <v>197</v>
      </c>
      <c r="LU111" s="75">
        <v>1</v>
      </c>
      <c r="LV111" s="75">
        <v>21</v>
      </c>
      <c r="LW111" s="1">
        <v>197</v>
      </c>
      <c r="LX111" s="1">
        <v>858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1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1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0</v>
      </c>
      <c r="OF111" s="3">
        <v>0</v>
      </c>
      <c r="OG111" s="3">
        <v>0</v>
      </c>
      <c r="OH111" s="3">
        <v>0</v>
      </c>
      <c r="OI111" s="3">
        <v>0</v>
      </c>
      <c r="OJ111" s="3">
        <v>0</v>
      </c>
      <c r="OK111" s="3">
        <v>0</v>
      </c>
      <c r="OL111" s="3">
        <v>0</v>
      </c>
      <c r="OM111" s="3">
        <v>0</v>
      </c>
      <c r="ON111" s="3">
        <v>0</v>
      </c>
      <c r="OO111" s="3">
        <v>0</v>
      </c>
      <c r="OP111" s="3">
        <v>0</v>
      </c>
      <c r="OQ111" s="3">
        <v>0</v>
      </c>
      <c r="OR111" s="3">
        <v>0</v>
      </c>
      <c r="OS111" s="3">
        <v>0</v>
      </c>
      <c r="OT111" s="3">
        <v>0</v>
      </c>
      <c r="OU111" s="3">
        <v>0</v>
      </c>
      <c r="OV111" s="3">
        <v>0</v>
      </c>
      <c r="OW111" s="3">
        <v>0</v>
      </c>
      <c r="OX111" s="3">
        <v>0</v>
      </c>
      <c r="OY111" s="3">
        <v>0</v>
      </c>
      <c r="OZ111" s="3">
        <v>0</v>
      </c>
      <c r="PA111" s="3">
        <v>0</v>
      </c>
      <c r="PB111" s="3">
        <v>0</v>
      </c>
      <c r="PC111" s="3">
        <v>0</v>
      </c>
      <c r="PD111" s="3">
        <v>0</v>
      </c>
      <c r="PE111" s="3">
        <v>0</v>
      </c>
      <c r="PF111" s="3">
        <v>0</v>
      </c>
      <c r="PG111" s="3">
        <v>0</v>
      </c>
      <c r="PH111" s="3">
        <v>0</v>
      </c>
      <c r="PI111" s="3">
        <v>0</v>
      </c>
      <c r="PJ111" s="3">
        <v>0</v>
      </c>
      <c r="PK111" s="3">
        <v>0</v>
      </c>
      <c r="PL111" s="3">
        <v>3</v>
      </c>
      <c r="PM111" s="3">
        <v>0</v>
      </c>
      <c r="PN111" s="3">
        <v>3</v>
      </c>
      <c r="PO111" s="3">
        <v>0</v>
      </c>
      <c r="PP111" s="3">
        <v>0</v>
      </c>
      <c r="PQ111" s="3">
        <v>0</v>
      </c>
      <c r="PR111" s="3">
        <v>0</v>
      </c>
      <c r="PS111" s="3">
        <v>0</v>
      </c>
      <c r="PT111" s="3">
        <v>0</v>
      </c>
      <c r="PU111" s="3" t="s">
        <v>402</v>
      </c>
      <c r="PV111"/>
      <c r="PW111" s="3">
        <v>1</v>
      </c>
      <c r="PX111" s="19"/>
      <c r="PY111" s="75">
        <v>396</v>
      </c>
      <c r="PZ111" s="75">
        <v>31</v>
      </c>
      <c r="QA111" s="75">
        <v>4</v>
      </c>
      <c r="QB111" s="75">
        <v>47</v>
      </c>
      <c r="QC111" s="1">
        <v>31</v>
      </c>
      <c r="QD111" s="1">
        <v>845</v>
      </c>
      <c r="QE111" s="3">
        <v>0</v>
      </c>
      <c r="QF111" s="3">
        <v>0</v>
      </c>
      <c r="QG111" s="3">
        <v>0</v>
      </c>
      <c r="QH111" s="3">
        <v>0</v>
      </c>
      <c r="QI111" s="3">
        <v>0</v>
      </c>
      <c r="QJ111" s="3">
        <v>0</v>
      </c>
      <c r="QK111" s="3">
        <v>0</v>
      </c>
      <c r="QL111" s="3">
        <v>0</v>
      </c>
      <c r="QM111" s="3">
        <v>0</v>
      </c>
      <c r="QN111" s="3">
        <v>0</v>
      </c>
      <c r="QO111" s="3">
        <v>0</v>
      </c>
      <c r="QP111" s="3">
        <v>0</v>
      </c>
      <c r="QQ111" s="3">
        <v>0</v>
      </c>
      <c r="QR111" s="3">
        <v>0</v>
      </c>
      <c r="QS111" s="3">
        <v>0</v>
      </c>
      <c r="QT111" s="3">
        <v>0</v>
      </c>
      <c r="QU111" s="3">
        <v>0</v>
      </c>
      <c r="QV111" s="3">
        <v>2</v>
      </c>
      <c r="QW111" s="3">
        <v>0</v>
      </c>
      <c r="QX111" s="3">
        <v>0</v>
      </c>
      <c r="QY111" s="3">
        <v>0</v>
      </c>
      <c r="QZ111" s="3">
        <v>0</v>
      </c>
      <c r="RA111" s="3">
        <v>0</v>
      </c>
      <c r="RB111" s="3">
        <v>0</v>
      </c>
      <c r="RC111" s="3">
        <v>0</v>
      </c>
      <c r="RD111" s="3">
        <v>0</v>
      </c>
      <c r="RE111" s="3">
        <v>0</v>
      </c>
      <c r="RF111" s="3">
        <v>0</v>
      </c>
      <c r="RG111" s="3">
        <v>0</v>
      </c>
      <c r="RH111" s="3">
        <v>0</v>
      </c>
      <c r="RI111" s="3">
        <v>0</v>
      </c>
      <c r="RJ111" s="3">
        <v>0</v>
      </c>
      <c r="RK111" s="3">
        <v>0</v>
      </c>
      <c r="RL111" s="3">
        <v>0</v>
      </c>
      <c r="RM111" s="3">
        <v>0</v>
      </c>
      <c r="RN111" s="3">
        <v>0</v>
      </c>
      <c r="RO111" s="3">
        <v>0</v>
      </c>
      <c r="RP111" s="3">
        <v>0</v>
      </c>
      <c r="RQ111" s="3">
        <v>0</v>
      </c>
      <c r="RR111" s="3">
        <v>0</v>
      </c>
      <c r="RS111" s="3">
        <v>0</v>
      </c>
      <c r="RT111" s="3">
        <v>0</v>
      </c>
      <c r="RU111" s="3">
        <v>0</v>
      </c>
      <c r="RV111" s="3">
        <v>0</v>
      </c>
      <c r="RW111" s="3">
        <v>0</v>
      </c>
      <c r="RX111" s="3">
        <v>0</v>
      </c>
      <c r="RY111" s="3">
        <v>0</v>
      </c>
      <c r="RZ111" s="3">
        <v>0</v>
      </c>
      <c r="SA111" s="3">
        <v>0</v>
      </c>
      <c r="SB111" s="3">
        <v>0</v>
      </c>
      <c r="SC111" s="3">
        <v>0</v>
      </c>
      <c r="SD111" s="3">
        <v>0</v>
      </c>
      <c r="SE111" s="3">
        <v>0</v>
      </c>
      <c r="SF111" s="3">
        <v>0</v>
      </c>
      <c r="SG111" s="3">
        <v>0</v>
      </c>
      <c r="SH111" s="3">
        <v>0</v>
      </c>
      <c r="SI111" s="3">
        <v>0</v>
      </c>
      <c r="SJ111" s="3">
        <v>0</v>
      </c>
      <c r="SK111" s="3">
        <v>0</v>
      </c>
      <c r="SL111" s="3">
        <v>0</v>
      </c>
      <c r="SM111" s="3">
        <v>0</v>
      </c>
      <c r="SN111" s="3">
        <v>0</v>
      </c>
      <c r="SO111" s="3">
        <v>0</v>
      </c>
      <c r="SP111" s="3">
        <v>0</v>
      </c>
      <c r="SQ111" s="3">
        <v>0</v>
      </c>
      <c r="SR111" s="3">
        <v>0</v>
      </c>
      <c r="SS111" s="3">
        <v>0</v>
      </c>
      <c r="ST111" s="3">
        <v>0</v>
      </c>
      <c r="SU111" s="3">
        <v>0</v>
      </c>
      <c r="SV111" s="3">
        <v>0</v>
      </c>
      <c r="SW111" s="3">
        <v>0</v>
      </c>
      <c r="SX111" s="3">
        <v>0</v>
      </c>
      <c r="SY111" s="3">
        <v>0</v>
      </c>
      <c r="SZ111" s="3">
        <v>0</v>
      </c>
      <c r="TA111" s="3">
        <v>0</v>
      </c>
      <c r="TB111" s="3">
        <v>0</v>
      </c>
      <c r="TC111" s="3">
        <v>0</v>
      </c>
      <c r="TD111" s="3">
        <v>0</v>
      </c>
      <c r="TE111" s="3">
        <v>0</v>
      </c>
      <c r="TF111" s="3">
        <v>0</v>
      </c>
      <c r="TG111" s="3">
        <v>0</v>
      </c>
      <c r="TH111" s="3">
        <v>0</v>
      </c>
      <c r="TI111" s="3">
        <v>0</v>
      </c>
      <c r="TJ111" s="3">
        <v>0</v>
      </c>
      <c r="TK111" s="3">
        <v>0</v>
      </c>
      <c r="TL111" s="3">
        <v>0</v>
      </c>
      <c r="TM111" s="3">
        <v>0</v>
      </c>
      <c r="TN111" s="3">
        <v>0</v>
      </c>
      <c r="TO111" s="3">
        <v>0</v>
      </c>
      <c r="TP111" s="3">
        <v>0</v>
      </c>
      <c r="TQ111" s="3">
        <v>0</v>
      </c>
      <c r="TR111" s="3">
        <v>0</v>
      </c>
      <c r="TS111" s="3">
        <v>0</v>
      </c>
      <c r="TT111" s="3">
        <v>0</v>
      </c>
      <c r="TU111" s="3">
        <v>0</v>
      </c>
      <c r="TV111" s="3">
        <v>0</v>
      </c>
      <c r="TW111" s="3">
        <v>4</v>
      </c>
      <c r="TX111" s="3">
        <v>0</v>
      </c>
      <c r="TY111" s="3">
        <v>0</v>
      </c>
      <c r="TZ111" s="3">
        <v>4</v>
      </c>
      <c r="UA111" s="3" t="s">
        <v>32</v>
      </c>
      <c r="UB111"/>
      <c r="UC111" s="3">
        <v>1</v>
      </c>
      <c r="UD111" s="19"/>
    </row>
    <row r="112" spans="1:550" x14ac:dyDescent="0.35">
      <c r="A112" s="75">
        <v>481</v>
      </c>
      <c r="B112" s="75">
        <v>158</v>
      </c>
      <c r="C112" s="75">
        <v>7</v>
      </c>
      <c r="D112" s="75">
        <v>27</v>
      </c>
      <c r="E112" s="54" t="s">
        <v>487</v>
      </c>
      <c r="F112" s="1">
        <v>849</v>
      </c>
      <c r="G112" s="3">
        <v>0</v>
      </c>
      <c r="H112" s="3">
        <v>0</v>
      </c>
      <c r="I112" s="3">
        <v>3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2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4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 t="s">
        <v>126</v>
      </c>
      <c r="DD112"/>
      <c r="DE112" s="3">
        <v>1</v>
      </c>
      <c r="DF112" s="19"/>
      <c r="DG112" s="75">
        <v>346</v>
      </c>
      <c r="DH112" s="75">
        <v>102</v>
      </c>
      <c r="DI112" s="3">
        <v>1</v>
      </c>
      <c r="DJ112" s="75">
        <v>21</v>
      </c>
      <c r="DK112" s="80" t="s">
        <v>255</v>
      </c>
      <c r="DL112" s="83">
        <v>855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1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1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3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1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4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 t="s">
        <v>33</v>
      </c>
      <c r="HJ112"/>
      <c r="HK112" s="3">
        <v>1</v>
      </c>
      <c r="HL112" s="19"/>
      <c r="HM112" s="75">
        <v>324</v>
      </c>
      <c r="HN112" s="75">
        <v>7</v>
      </c>
      <c r="HO112" s="75">
        <v>10</v>
      </c>
      <c r="HP112" s="75">
        <v>26</v>
      </c>
      <c r="HQ112" s="1">
        <v>6</v>
      </c>
      <c r="HR112" s="1">
        <v>875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1</v>
      </c>
      <c r="IX112" s="3">
        <v>4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3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 t="s">
        <v>400</v>
      </c>
      <c r="LP112"/>
      <c r="LQ112" s="3">
        <v>2</v>
      </c>
      <c r="LR112" s="19"/>
      <c r="LS112" s="75">
        <v>598</v>
      </c>
      <c r="LT112" s="75">
        <v>165</v>
      </c>
      <c r="LU112" s="75">
        <v>3</v>
      </c>
      <c r="LV112" s="75">
        <v>48</v>
      </c>
      <c r="LW112" s="1">
        <v>165</v>
      </c>
      <c r="LX112" s="1">
        <v>900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1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3</v>
      </c>
      <c r="NJ112" s="3">
        <v>0</v>
      </c>
      <c r="NK112" s="3">
        <v>0</v>
      </c>
      <c r="NL112" s="3">
        <v>0</v>
      </c>
      <c r="NM112" s="3">
        <v>0</v>
      </c>
      <c r="NN112" s="3">
        <v>1</v>
      </c>
      <c r="NO112" s="3">
        <v>0</v>
      </c>
      <c r="NP112" s="3">
        <v>1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0</v>
      </c>
      <c r="OO112" s="3">
        <v>0</v>
      </c>
      <c r="OP112" s="3">
        <v>0</v>
      </c>
      <c r="OQ112" s="3">
        <v>0</v>
      </c>
      <c r="OR112" s="3">
        <v>0</v>
      </c>
      <c r="OS112" s="3">
        <v>0</v>
      </c>
      <c r="OT112" s="3">
        <v>0</v>
      </c>
      <c r="OU112" s="3">
        <v>0</v>
      </c>
      <c r="OV112" s="3">
        <v>0</v>
      </c>
      <c r="OW112" s="3">
        <v>0</v>
      </c>
      <c r="OX112" s="3">
        <v>0</v>
      </c>
      <c r="OY112" s="3">
        <v>0</v>
      </c>
      <c r="OZ112" s="3">
        <v>0</v>
      </c>
      <c r="PA112" s="3">
        <v>0</v>
      </c>
      <c r="PB112" s="3">
        <v>0</v>
      </c>
      <c r="PC112" s="3">
        <v>0</v>
      </c>
      <c r="PD112" s="3">
        <v>0</v>
      </c>
      <c r="PE112" s="3">
        <v>0</v>
      </c>
      <c r="PF112" s="3">
        <v>0</v>
      </c>
      <c r="PG112" s="3">
        <v>0</v>
      </c>
      <c r="PH112" s="3">
        <v>0</v>
      </c>
      <c r="PI112" s="3">
        <v>0</v>
      </c>
      <c r="PJ112" s="3">
        <v>0</v>
      </c>
      <c r="PK112" s="3">
        <v>0</v>
      </c>
      <c r="PL112" s="3">
        <v>0</v>
      </c>
      <c r="PM112" s="3">
        <v>0</v>
      </c>
      <c r="PN112" s="3">
        <v>0</v>
      </c>
      <c r="PO112" s="3">
        <v>0</v>
      </c>
      <c r="PP112" s="3">
        <v>0</v>
      </c>
      <c r="PQ112" s="3">
        <v>0</v>
      </c>
      <c r="PR112" s="3">
        <v>0</v>
      </c>
      <c r="PS112" s="3">
        <v>0</v>
      </c>
      <c r="PT112" s="3">
        <v>0</v>
      </c>
      <c r="PU112" s="3" t="s">
        <v>401</v>
      </c>
      <c r="PV112"/>
      <c r="PW112" s="3">
        <v>2</v>
      </c>
      <c r="PX112" s="19"/>
      <c r="PY112" s="75">
        <v>514</v>
      </c>
      <c r="PZ112" s="75">
        <v>161</v>
      </c>
      <c r="QA112" s="75">
        <v>10</v>
      </c>
      <c r="QB112" s="75">
        <v>58</v>
      </c>
      <c r="QC112" s="1">
        <v>160</v>
      </c>
      <c r="QD112" s="1">
        <v>861</v>
      </c>
      <c r="QE112" s="3">
        <v>0</v>
      </c>
      <c r="QF112" s="3">
        <v>0</v>
      </c>
      <c r="QG112" s="3">
        <v>0</v>
      </c>
      <c r="QH112" s="3">
        <v>0</v>
      </c>
      <c r="QI112" s="3">
        <v>0</v>
      </c>
      <c r="QJ112" s="3">
        <v>0</v>
      </c>
      <c r="QK112" s="3">
        <v>0</v>
      </c>
      <c r="QL112" s="3">
        <v>0</v>
      </c>
      <c r="QM112" s="3">
        <v>0</v>
      </c>
      <c r="QN112" s="3">
        <v>2</v>
      </c>
      <c r="QO112" s="3">
        <v>0</v>
      </c>
      <c r="QP112" s="3">
        <v>1</v>
      </c>
      <c r="QQ112" s="3">
        <v>0</v>
      </c>
      <c r="QR112" s="3">
        <v>0</v>
      </c>
      <c r="QS112" s="3">
        <v>0</v>
      </c>
      <c r="QT112" s="3">
        <v>0</v>
      </c>
      <c r="QU112" s="3">
        <v>0</v>
      </c>
      <c r="QV112" s="3">
        <v>0</v>
      </c>
      <c r="QW112" s="3">
        <v>0</v>
      </c>
      <c r="QX112" s="3">
        <v>0</v>
      </c>
      <c r="QY112" s="3">
        <v>0</v>
      </c>
      <c r="QZ112" s="3">
        <v>0</v>
      </c>
      <c r="RA112" s="3">
        <v>0</v>
      </c>
      <c r="RB112" s="3">
        <v>0</v>
      </c>
      <c r="RC112" s="3">
        <v>0</v>
      </c>
      <c r="RD112" s="3">
        <v>0</v>
      </c>
      <c r="RE112" s="3">
        <v>0</v>
      </c>
      <c r="RF112" s="3">
        <v>0</v>
      </c>
      <c r="RG112" s="3">
        <v>0</v>
      </c>
      <c r="RH112" s="3">
        <v>0</v>
      </c>
      <c r="RI112" s="3">
        <v>0</v>
      </c>
      <c r="RJ112" s="3">
        <v>0</v>
      </c>
      <c r="RK112" s="3">
        <v>0</v>
      </c>
      <c r="RL112" s="3">
        <v>0</v>
      </c>
      <c r="RM112" s="3">
        <v>0</v>
      </c>
      <c r="RN112" s="3">
        <v>0</v>
      </c>
      <c r="RO112" s="3">
        <v>0</v>
      </c>
      <c r="RP112" s="3">
        <v>0</v>
      </c>
      <c r="RQ112" s="3">
        <v>0</v>
      </c>
      <c r="RR112" s="3">
        <v>0</v>
      </c>
      <c r="RS112" s="3">
        <v>0</v>
      </c>
      <c r="RT112" s="3">
        <v>0</v>
      </c>
      <c r="RU112" s="3">
        <v>0</v>
      </c>
      <c r="RV112" s="3">
        <v>0</v>
      </c>
      <c r="RW112" s="3">
        <v>0</v>
      </c>
      <c r="RX112" s="3">
        <v>0</v>
      </c>
      <c r="RY112" s="3">
        <v>0</v>
      </c>
      <c r="RZ112" s="3">
        <v>1</v>
      </c>
      <c r="SA112" s="3">
        <v>0</v>
      </c>
      <c r="SB112" s="3">
        <v>0</v>
      </c>
      <c r="SC112" s="3">
        <v>0</v>
      </c>
      <c r="SD112" s="3">
        <v>0</v>
      </c>
      <c r="SE112" s="3">
        <v>0</v>
      </c>
      <c r="SF112" s="3">
        <v>0</v>
      </c>
      <c r="SG112" s="3">
        <v>0</v>
      </c>
      <c r="SH112" s="3">
        <v>0</v>
      </c>
      <c r="SI112" s="3">
        <v>0</v>
      </c>
      <c r="SJ112" s="3">
        <v>0</v>
      </c>
      <c r="SK112" s="3">
        <v>0</v>
      </c>
      <c r="SL112" s="3">
        <v>0</v>
      </c>
      <c r="SM112" s="3">
        <v>1</v>
      </c>
      <c r="SN112" s="3">
        <v>0</v>
      </c>
      <c r="SO112" s="3">
        <v>0</v>
      </c>
      <c r="SP112" s="3">
        <v>0</v>
      </c>
      <c r="SQ112" s="3">
        <v>0</v>
      </c>
      <c r="SR112" s="3">
        <v>0</v>
      </c>
      <c r="SS112" s="3">
        <v>0</v>
      </c>
      <c r="ST112" s="3">
        <v>0</v>
      </c>
      <c r="SU112" s="3">
        <v>0</v>
      </c>
      <c r="SV112" s="3">
        <v>0</v>
      </c>
      <c r="SW112" s="3">
        <v>0</v>
      </c>
      <c r="SX112" s="3">
        <v>0</v>
      </c>
      <c r="SY112" s="3">
        <v>0</v>
      </c>
      <c r="SZ112" s="3">
        <v>0</v>
      </c>
      <c r="TA112" s="3">
        <v>0</v>
      </c>
      <c r="TB112" s="3">
        <v>0</v>
      </c>
      <c r="TC112" s="3">
        <v>0</v>
      </c>
      <c r="TD112" s="3">
        <v>0</v>
      </c>
      <c r="TE112" s="3">
        <v>0</v>
      </c>
      <c r="TF112" s="3">
        <v>0</v>
      </c>
      <c r="TG112" s="3">
        <v>0</v>
      </c>
      <c r="TH112" s="3">
        <v>0</v>
      </c>
      <c r="TI112" s="3">
        <v>0</v>
      </c>
      <c r="TJ112" s="3">
        <v>0</v>
      </c>
      <c r="TK112" s="3">
        <v>0</v>
      </c>
      <c r="TL112" s="3">
        <v>0</v>
      </c>
      <c r="TM112" s="3">
        <v>0</v>
      </c>
      <c r="TN112" s="3">
        <v>0</v>
      </c>
      <c r="TO112" s="3">
        <v>0</v>
      </c>
      <c r="TP112" s="3">
        <v>0</v>
      </c>
      <c r="TQ112" s="3">
        <v>0</v>
      </c>
      <c r="TR112" s="3">
        <v>0</v>
      </c>
      <c r="TS112" s="3">
        <v>0</v>
      </c>
      <c r="TT112" s="3">
        <v>0</v>
      </c>
      <c r="TU112" s="3">
        <v>0</v>
      </c>
      <c r="TV112" s="3">
        <v>4</v>
      </c>
      <c r="TW112" s="3">
        <v>0</v>
      </c>
      <c r="TX112" s="3">
        <v>0</v>
      </c>
      <c r="TY112" s="3">
        <v>0</v>
      </c>
      <c r="TZ112" s="3">
        <v>0</v>
      </c>
      <c r="UA112" s="3" t="s">
        <v>32</v>
      </c>
      <c r="UB112"/>
      <c r="UC112" s="3">
        <v>1</v>
      </c>
      <c r="UD112" s="19"/>
    </row>
    <row r="113" spans="1:550" x14ac:dyDescent="0.35">
      <c r="A113" s="75">
        <v>573</v>
      </c>
      <c r="B113" s="75">
        <v>1</v>
      </c>
      <c r="C113" s="75">
        <v>9</v>
      </c>
      <c r="D113" s="75">
        <v>16</v>
      </c>
      <c r="E113" s="54" t="s">
        <v>32</v>
      </c>
      <c r="F113" s="1">
        <v>851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2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7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1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 t="s">
        <v>400</v>
      </c>
      <c r="DD113"/>
      <c r="DE113" s="3">
        <v>1</v>
      </c>
      <c r="DF113" s="19"/>
      <c r="DG113" s="75">
        <v>600</v>
      </c>
      <c r="DH113" s="75">
        <v>159</v>
      </c>
      <c r="DI113" s="3">
        <v>3</v>
      </c>
      <c r="DJ113" s="75">
        <v>16</v>
      </c>
      <c r="DK113" s="80" t="s">
        <v>366</v>
      </c>
      <c r="DL113" s="83">
        <v>867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1</v>
      </c>
      <c r="DZ113" s="3">
        <v>0</v>
      </c>
      <c r="EA113" s="3">
        <v>0</v>
      </c>
      <c r="EB113" s="3">
        <v>0</v>
      </c>
      <c r="EC113" s="3">
        <v>0</v>
      </c>
      <c r="ED113" s="3">
        <v>3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2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 t="s">
        <v>400</v>
      </c>
      <c r="HJ113"/>
      <c r="HK113" s="3">
        <v>1</v>
      </c>
      <c r="HL113" s="19"/>
      <c r="HM113" s="75">
        <v>420</v>
      </c>
      <c r="HN113" s="75">
        <v>34</v>
      </c>
      <c r="HO113" s="75">
        <v>8</v>
      </c>
      <c r="HP113" s="75">
        <v>39</v>
      </c>
      <c r="HQ113" s="1">
        <v>33</v>
      </c>
      <c r="HR113" s="1">
        <v>877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3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1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2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 t="s">
        <v>32</v>
      </c>
      <c r="LP113"/>
      <c r="LQ113" s="3">
        <v>1</v>
      </c>
      <c r="LR113" s="19"/>
      <c r="LS113" s="75">
        <v>302</v>
      </c>
      <c r="LT113" s="75">
        <v>46</v>
      </c>
      <c r="LU113" s="75">
        <v>1</v>
      </c>
      <c r="LV113" s="75">
        <v>12</v>
      </c>
      <c r="LW113" s="1">
        <v>45</v>
      </c>
      <c r="LX113" s="1">
        <v>902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1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3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10</v>
      </c>
      <c r="OD113" s="3">
        <v>2</v>
      </c>
      <c r="OE113" s="3">
        <v>0</v>
      </c>
      <c r="OF113" s="3">
        <v>0</v>
      </c>
      <c r="OG113" s="3">
        <v>0</v>
      </c>
      <c r="OH113" s="3">
        <v>0</v>
      </c>
      <c r="OI113" s="3">
        <v>0</v>
      </c>
      <c r="OJ113" s="3">
        <v>0</v>
      </c>
      <c r="OK113" s="3">
        <v>0</v>
      </c>
      <c r="OL113" s="3">
        <v>0</v>
      </c>
      <c r="OM113" s="3">
        <v>0</v>
      </c>
      <c r="ON113" s="3">
        <v>0</v>
      </c>
      <c r="OO113" s="3">
        <v>0</v>
      </c>
      <c r="OP113" s="3">
        <v>0</v>
      </c>
      <c r="OQ113" s="3">
        <v>0</v>
      </c>
      <c r="OR113" s="3">
        <v>0</v>
      </c>
      <c r="OS113" s="3">
        <v>0</v>
      </c>
      <c r="OT113" s="3">
        <v>0</v>
      </c>
      <c r="OU113" s="3">
        <v>0</v>
      </c>
      <c r="OV113" s="3">
        <v>0</v>
      </c>
      <c r="OW113" s="3">
        <v>0</v>
      </c>
      <c r="OX113" s="3">
        <v>0</v>
      </c>
      <c r="OY113" s="3">
        <v>0</v>
      </c>
      <c r="OZ113" s="3">
        <v>0</v>
      </c>
      <c r="PA113" s="3">
        <v>0</v>
      </c>
      <c r="PB113" s="3">
        <v>0</v>
      </c>
      <c r="PC113" s="3">
        <v>0</v>
      </c>
      <c r="PD113" s="3">
        <v>0</v>
      </c>
      <c r="PE113" s="3">
        <v>0</v>
      </c>
      <c r="PF113" s="3">
        <v>1</v>
      </c>
      <c r="PG113" s="3">
        <v>0</v>
      </c>
      <c r="PH113" s="3">
        <v>0</v>
      </c>
      <c r="PI113" s="3">
        <v>0</v>
      </c>
      <c r="PJ113" s="3">
        <v>0</v>
      </c>
      <c r="PK113" s="3">
        <v>0</v>
      </c>
      <c r="PL113" s="3">
        <v>0</v>
      </c>
      <c r="PM113" s="3">
        <v>0</v>
      </c>
      <c r="PN113" s="3">
        <v>0</v>
      </c>
      <c r="PO113" s="3">
        <v>0</v>
      </c>
      <c r="PP113" s="3">
        <v>0</v>
      </c>
      <c r="PQ113" s="3">
        <v>0</v>
      </c>
      <c r="PR113" s="3">
        <v>0</v>
      </c>
      <c r="PS113" s="3">
        <v>0</v>
      </c>
      <c r="PT113" s="3">
        <v>0</v>
      </c>
      <c r="PU113" s="3" t="s">
        <v>31</v>
      </c>
      <c r="PV113"/>
      <c r="PW113" s="3">
        <v>1</v>
      </c>
      <c r="PX113" s="19"/>
      <c r="PY113" s="75">
        <v>232</v>
      </c>
      <c r="PZ113" s="75">
        <v>67</v>
      </c>
      <c r="QA113" s="75">
        <v>3</v>
      </c>
      <c r="QB113" s="75">
        <v>25</v>
      </c>
      <c r="QC113" s="1">
        <v>67</v>
      </c>
      <c r="QD113" s="1">
        <v>870</v>
      </c>
      <c r="QE113" s="3">
        <v>0</v>
      </c>
      <c r="QF113" s="3">
        <v>0</v>
      </c>
      <c r="QG113" s="3">
        <v>0</v>
      </c>
      <c r="QH113" s="3">
        <v>0</v>
      </c>
      <c r="QI113" s="3">
        <v>0</v>
      </c>
      <c r="QJ113" s="3">
        <v>0</v>
      </c>
      <c r="QK113" s="3">
        <v>0</v>
      </c>
      <c r="QL113" s="3">
        <v>0</v>
      </c>
      <c r="QM113" s="3">
        <v>0</v>
      </c>
      <c r="QN113" s="3">
        <v>0</v>
      </c>
      <c r="QO113" s="3">
        <v>0</v>
      </c>
      <c r="QP113" s="3">
        <v>0</v>
      </c>
      <c r="QQ113" s="3">
        <v>0</v>
      </c>
      <c r="QR113" s="3">
        <v>0</v>
      </c>
      <c r="QS113" s="3">
        <v>0</v>
      </c>
      <c r="QT113" s="3">
        <v>0</v>
      </c>
      <c r="QU113" s="3">
        <v>0</v>
      </c>
      <c r="QV113" s="3">
        <v>0</v>
      </c>
      <c r="QW113" s="3">
        <v>0</v>
      </c>
      <c r="QX113" s="3">
        <v>0</v>
      </c>
      <c r="QY113" s="3">
        <v>0</v>
      </c>
      <c r="QZ113" s="3">
        <v>0</v>
      </c>
      <c r="RA113" s="3">
        <v>0</v>
      </c>
      <c r="RB113" s="3">
        <v>0</v>
      </c>
      <c r="RC113" s="3">
        <v>0</v>
      </c>
      <c r="RD113" s="3">
        <v>0</v>
      </c>
      <c r="RE113" s="3">
        <v>0</v>
      </c>
      <c r="RF113" s="3">
        <v>0</v>
      </c>
      <c r="RG113" s="3">
        <v>0</v>
      </c>
      <c r="RH113" s="3">
        <v>0</v>
      </c>
      <c r="RI113" s="3">
        <v>0</v>
      </c>
      <c r="RJ113" s="3">
        <v>0</v>
      </c>
      <c r="RK113" s="3">
        <v>0</v>
      </c>
      <c r="RL113" s="3">
        <v>0</v>
      </c>
      <c r="RM113" s="3">
        <v>0</v>
      </c>
      <c r="RN113" s="3">
        <v>0</v>
      </c>
      <c r="RO113" s="3">
        <v>0</v>
      </c>
      <c r="RP113" s="3">
        <v>2</v>
      </c>
      <c r="RQ113" s="3">
        <v>0</v>
      </c>
      <c r="RR113" s="3">
        <v>0</v>
      </c>
      <c r="RS113" s="3">
        <v>0</v>
      </c>
      <c r="RT113" s="3">
        <v>0</v>
      </c>
      <c r="RU113" s="3">
        <v>0</v>
      </c>
      <c r="RV113" s="3">
        <v>0</v>
      </c>
      <c r="RW113" s="3">
        <v>0</v>
      </c>
      <c r="RX113" s="3">
        <v>0</v>
      </c>
      <c r="RY113" s="3">
        <v>0</v>
      </c>
      <c r="RZ113" s="3">
        <v>0</v>
      </c>
      <c r="SA113" s="3">
        <v>0</v>
      </c>
      <c r="SB113" s="3">
        <v>0</v>
      </c>
      <c r="SC113" s="3">
        <v>0</v>
      </c>
      <c r="SD113" s="3">
        <v>0</v>
      </c>
      <c r="SE113" s="3">
        <v>0</v>
      </c>
      <c r="SF113" s="3">
        <v>0</v>
      </c>
      <c r="SG113" s="3">
        <v>0</v>
      </c>
      <c r="SH113" s="3">
        <v>0</v>
      </c>
      <c r="SI113" s="3">
        <v>0</v>
      </c>
      <c r="SJ113" s="3">
        <v>0</v>
      </c>
      <c r="SK113" s="3">
        <v>0</v>
      </c>
      <c r="SL113" s="3">
        <v>0</v>
      </c>
      <c r="SM113" s="3">
        <v>0</v>
      </c>
      <c r="SN113" s="3">
        <v>0</v>
      </c>
      <c r="SO113" s="3">
        <v>0</v>
      </c>
      <c r="SP113" s="3">
        <v>0</v>
      </c>
      <c r="SQ113" s="3">
        <v>0</v>
      </c>
      <c r="SR113" s="3">
        <v>0</v>
      </c>
      <c r="SS113" s="3">
        <v>0</v>
      </c>
      <c r="ST113" s="3">
        <v>0</v>
      </c>
      <c r="SU113" s="3">
        <v>0</v>
      </c>
      <c r="SV113" s="3">
        <v>0</v>
      </c>
      <c r="SW113" s="3">
        <v>0</v>
      </c>
      <c r="SX113" s="3">
        <v>0</v>
      </c>
      <c r="SY113" s="3">
        <v>0</v>
      </c>
      <c r="SZ113" s="3">
        <v>0</v>
      </c>
      <c r="TA113" s="3">
        <v>0</v>
      </c>
      <c r="TB113" s="3">
        <v>0</v>
      </c>
      <c r="TC113" s="3">
        <v>0</v>
      </c>
      <c r="TD113" s="3">
        <v>0</v>
      </c>
      <c r="TE113" s="3">
        <v>0</v>
      </c>
      <c r="TF113" s="3">
        <v>0</v>
      </c>
      <c r="TG113" s="3">
        <v>0</v>
      </c>
      <c r="TH113" s="3">
        <v>0</v>
      </c>
      <c r="TI113" s="3">
        <v>0</v>
      </c>
      <c r="TJ113" s="3">
        <v>0</v>
      </c>
      <c r="TK113" s="3">
        <v>0</v>
      </c>
      <c r="TL113" s="3">
        <v>0</v>
      </c>
      <c r="TM113" s="3">
        <v>0</v>
      </c>
      <c r="TN113" s="3">
        <v>0</v>
      </c>
      <c r="TO113" s="3">
        <v>0</v>
      </c>
      <c r="TP113" s="3">
        <v>0</v>
      </c>
      <c r="TQ113" s="3">
        <v>0</v>
      </c>
      <c r="TR113" s="3">
        <v>0</v>
      </c>
      <c r="TS113" s="3">
        <v>0</v>
      </c>
      <c r="TT113" s="3">
        <v>0</v>
      </c>
      <c r="TU113" s="3">
        <v>0</v>
      </c>
      <c r="TV113" s="3">
        <v>0</v>
      </c>
      <c r="TW113" s="3">
        <v>0</v>
      </c>
      <c r="TX113" s="3">
        <v>6</v>
      </c>
      <c r="TY113" s="3">
        <v>0</v>
      </c>
      <c r="TZ113" s="3">
        <v>0</v>
      </c>
      <c r="UA113" s="3" t="s">
        <v>31</v>
      </c>
      <c r="UB113"/>
      <c r="UC113" s="3">
        <v>1</v>
      </c>
      <c r="UD113" s="19"/>
    </row>
    <row r="114" spans="1:550" x14ac:dyDescent="0.35">
      <c r="A114" s="75">
        <v>448</v>
      </c>
      <c r="B114" s="75">
        <v>87</v>
      </c>
      <c r="C114" s="75">
        <v>7</v>
      </c>
      <c r="D114" s="75">
        <v>47</v>
      </c>
      <c r="E114" s="54" t="s">
        <v>469</v>
      </c>
      <c r="F114" s="1">
        <v>854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2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7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1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 t="s">
        <v>31</v>
      </c>
      <c r="DD114"/>
      <c r="DE114" s="3">
        <v>1</v>
      </c>
      <c r="DF114" s="19"/>
      <c r="DG114" s="75">
        <v>389</v>
      </c>
      <c r="DH114" s="75">
        <v>11</v>
      </c>
      <c r="DI114" s="3">
        <v>4</v>
      </c>
      <c r="DJ114" s="75">
        <v>9</v>
      </c>
      <c r="DK114" s="80" t="s">
        <v>355</v>
      </c>
      <c r="DL114" s="83">
        <v>884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3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1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1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2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 t="s">
        <v>401</v>
      </c>
      <c r="HJ114"/>
      <c r="HK114" s="3">
        <v>1</v>
      </c>
      <c r="HL114" s="19"/>
      <c r="HM114" s="75">
        <v>363</v>
      </c>
      <c r="HN114" s="75">
        <v>185</v>
      </c>
      <c r="HO114" s="75">
        <v>6</v>
      </c>
      <c r="HP114" s="75">
        <v>12</v>
      </c>
      <c r="HQ114" s="1">
        <v>184</v>
      </c>
      <c r="HR114" s="1">
        <v>891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3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1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5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 t="s">
        <v>400</v>
      </c>
      <c r="LP114"/>
      <c r="LQ114" s="3">
        <v>1</v>
      </c>
      <c r="LR114" s="19"/>
      <c r="LS114" s="75">
        <v>317</v>
      </c>
      <c r="LT114" s="75">
        <v>28</v>
      </c>
      <c r="LU114" s="75">
        <v>4</v>
      </c>
      <c r="LV114" s="75">
        <v>7</v>
      </c>
      <c r="LW114" s="1">
        <v>28</v>
      </c>
      <c r="LX114" s="1">
        <v>915</v>
      </c>
      <c r="LY114" s="3">
        <v>0</v>
      </c>
      <c r="LZ114" s="3">
        <v>0</v>
      </c>
      <c r="MA114" s="3">
        <v>0</v>
      </c>
      <c r="MB114" s="3">
        <v>4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2</v>
      </c>
      <c r="MI114" s="3">
        <v>0</v>
      </c>
      <c r="MJ114" s="3">
        <v>0</v>
      </c>
      <c r="MK114" s="3">
        <v>1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1</v>
      </c>
      <c r="NY114" s="3">
        <v>0</v>
      </c>
      <c r="NZ114" s="3">
        <v>0</v>
      </c>
      <c r="OA114" s="3">
        <v>0</v>
      </c>
      <c r="OB114" s="3">
        <v>1</v>
      </c>
      <c r="OC114" s="3">
        <v>1</v>
      </c>
      <c r="OD114" s="3">
        <v>0</v>
      </c>
      <c r="OE114" s="3">
        <v>0</v>
      </c>
      <c r="OF114" s="3">
        <v>0</v>
      </c>
      <c r="OG114" s="3">
        <v>0</v>
      </c>
      <c r="OH114" s="3">
        <v>0</v>
      </c>
      <c r="OI114" s="3">
        <v>0</v>
      </c>
      <c r="OJ114" s="3">
        <v>0</v>
      </c>
      <c r="OK114" s="3">
        <v>0</v>
      </c>
      <c r="OL114" s="3">
        <v>0</v>
      </c>
      <c r="OM114" s="3">
        <v>0</v>
      </c>
      <c r="ON114" s="3">
        <v>0</v>
      </c>
      <c r="OO114" s="3">
        <v>0</v>
      </c>
      <c r="OP114" s="3">
        <v>0</v>
      </c>
      <c r="OQ114" s="3">
        <v>0</v>
      </c>
      <c r="OR114" s="3">
        <v>0</v>
      </c>
      <c r="OS114" s="3">
        <v>0</v>
      </c>
      <c r="OT114" s="3">
        <v>0</v>
      </c>
      <c r="OU114" s="3">
        <v>0</v>
      </c>
      <c r="OV114" s="3">
        <v>0</v>
      </c>
      <c r="OW114" s="3">
        <v>0</v>
      </c>
      <c r="OX114" s="3">
        <v>0</v>
      </c>
      <c r="OY114" s="3">
        <v>0</v>
      </c>
      <c r="OZ114" s="3">
        <v>0</v>
      </c>
      <c r="PA114" s="3">
        <v>0</v>
      </c>
      <c r="PB114" s="3">
        <v>0</v>
      </c>
      <c r="PC114" s="3">
        <v>0</v>
      </c>
      <c r="PD114" s="3">
        <v>0</v>
      </c>
      <c r="PE114" s="3">
        <v>0</v>
      </c>
      <c r="PF114" s="3">
        <v>1</v>
      </c>
      <c r="PG114" s="3">
        <v>0</v>
      </c>
      <c r="PH114" s="3">
        <v>0</v>
      </c>
      <c r="PI114" s="3">
        <v>0</v>
      </c>
      <c r="PJ114" s="3">
        <v>0</v>
      </c>
      <c r="PK114" s="3">
        <v>0</v>
      </c>
      <c r="PL114" s="3">
        <v>0</v>
      </c>
      <c r="PM114" s="3">
        <v>0</v>
      </c>
      <c r="PN114" s="3">
        <v>0</v>
      </c>
      <c r="PO114" s="3">
        <v>0</v>
      </c>
      <c r="PP114" s="3">
        <v>0</v>
      </c>
      <c r="PQ114" s="3">
        <v>0</v>
      </c>
      <c r="PR114" s="3">
        <v>0</v>
      </c>
      <c r="PS114" s="3">
        <v>0</v>
      </c>
      <c r="PT114" s="3">
        <v>0</v>
      </c>
      <c r="PU114" s="3" t="s">
        <v>400</v>
      </c>
      <c r="PV114"/>
      <c r="PW114" s="3">
        <v>1</v>
      </c>
      <c r="PX114" s="19"/>
      <c r="PY114" s="75">
        <v>458</v>
      </c>
      <c r="PZ114" s="75">
        <v>147</v>
      </c>
      <c r="QA114" s="75">
        <v>10</v>
      </c>
      <c r="QB114" s="75">
        <v>11</v>
      </c>
      <c r="QC114" s="1">
        <v>146</v>
      </c>
      <c r="QD114" s="1">
        <v>877</v>
      </c>
      <c r="QE114" s="3">
        <v>0</v>
      </c>
      <c r="QF114" s="3">
        <v>0</v>
      </c>
      <c r="QG114" s="3">
        <v>0</v>
      </c>
      <c r="QH114" s="3">
        <v>0</v>
      </c>
      <c r="QI114" s="3">
        <v>0</v>
      </c>
      <c r="QJ114" s="3">
        <v>0</v>
      </c>
      <c r="QK114" s="3">
        <v>0</v>
      </c>
      <c r="QL114" s="3">
        <v>0</v>
      </c>
      <c r="QM114" s="3">
        <v>0</v>
      </c>
      <c r="QN114" s="3">
        <v>0</v>
      </c>
      <c r="QO114" s="3">
        <v>0</v>
      </c>
      <c r="QP114" s="3">
        <v>0</v>
      </c>
      <c r="QQ114" s="3">
        <v>4</v>
      </c>
      <c r="QR114" s="3">
        <v>0</v>
      </c>
      <c r="QS114" s="3">
        <v>0</v>
      </c>
      <c r="QT114" s="3">
        <v>0</v>
      </c>
      <c r="QU114" s="3">
        <v>0</v>
      </c>
      <c r="QV114" s="3">
        <v>0</v>
      </c>
      <c r="QW114" s="3">
        <v>0</v>
      </c>
      <c r="QX114" s="3">
        <v>0</v>
      </c>
      <c r="QY114" s="3">
        <v>0</v>
      </c>
      <c r="QZ114" s="3">
        <v>0</v>
      </c>
      <c r="RA114" s="3">
        <v>0</v>
      </c>
      <c r="RB114" s="3">
        <v>0</v>
      </c>
      <c r="RC114" s="3">
        <v>0</v>
      </c>
      <c r="RD114" s="3">
        <v>0</v>
      </c>
      <c r="RE114" s="3">
        <v>0</v>
      </c>
      <c r="RF114" s="3">
        <v>0</v>
      </c>
      <c r="RG114" s="3">
        <v>0</v>
      </c>
      <c r="RH114" s="3">
        <v>0</v>
      </c>
      <c r="RI114" s="3">
        <v>0</v>
      </c>
      <c r="RJ114" s="3">
        <v>0</v>
      </c>
      <c r="RK114" s="3">
        <v>0</v>
      </c>
      <c r="RL114" s="3">
        <v>0</v>
      </c>
      <c r="RM114" s="3">
        <v>0</v>
      </c>
      <c r="RN114" s="3">
        <v>0</v>
      </c>
      <c r="RO114" s="3">
        <v>0</v>
      </c>
      <c r="RP114" s="3">
        <v>0</v>
      </c>
      <c r="RQ114" s="3">
        <v>0</v>
      </c>
      <c r="RR114" s="3">
        <v>0</v>
      </c>
      <c r="RS114" s="3">
        <v>1</v>
      </c>
      <c r="RT114" s="3">
        <v>0</v>
      </c>
      <c r="RU114" s="3">
        <v>0</v>
      </c>
      <c r="RV114" s="3">
        <v>0</v>
      </c>
      <c r="RW114" s="3">
        <v>0</v>
      </c>
      <c r="RX114" s="3">
        <v>0</v>
      </c>
      <c r="RY114" s="3">
        <v>0</v>
      </c>
      <c r="RZ114" s="3">
        <v>0</v>
      </c>
      <c r="SA114" s="3">
        <v>0</v>
      </c>
      <c r="SB114" s="3">
        <v>0</v>
      </c>
      <c r="SC114" s="3">
        <v>0</v>
      </c>
      <c r="SD114" s="3">
        <v>0</v>
      </c>
      <c r="SE114" s="3">
        <v>0</v>
      </c>
      <c r="SF114" s="3">
        <v>0</v>
      </c>
      <c r="SG114" s="3">
        <v>0</v>
      </c>
      <c r="SH114" s="3">
        <v>0</v>
      </c>
      <c r="SI114" s="3">
        <v>0</v>
      </c>
      <c r="SJ114" s="3">
        <v>0</v>
      </c>
      <c r="SK114" s="3">
        <v>0</v>
      </c>
      <c r="SL114" s="3">
        <v>0</v>
      </c>
      <c r="SM114" s="3">
        <v>0</v>
      </c>
      <c r="SN114" s="3">
        <v>0</v>
      </c>
      <c r="SO114" s="3">
        <v>0</v>
      </c>
      <c r="SP114" s="3">
        <v>0</v>
      </c>
      <c r="SQ114" s="3">
        <v>0</v>
      </c>
      <c r="SR114" s="3">
        <v>0</v>
      </c>
      <c r="SS114" s="3">
        <v>0</v>
      </c>
      <c r="ST114" s="3">
        <v>0</v>
      </c>
      <c r="SU114" s="3">
        <v>0</v>
      </c>
      <c r="SV114" s="3">
        <v>0</v>
      </c>
      <c r="SW114" s="3">
        <v>0</v>
      </c>
      <c r="SX114" s="3">
        <v>0</v>
      </c>
      <c r="SY114" s="3">
        <v>0</v>
      </c>
      <c r="SZ114" s="3">
        <v>0</v>
      </c>
      <c r="TA114" s="3">
        <v>0</v>
      </c>
      <c r="TB114" s="3">
        <v>0</v>
      </c>
      <c r="TC114" s="3">
        <v>0</v>
      </c>
      <c r="TD114" s="3">
        <v>0</v>
      </c>
      <c r="TE114" s="3">
        <v>0</v>
      </c>
      <c r="TF114" s="3">
        <v>0</v>
      </c>
      <c r="TG114" s="3">
        <v>0</v>
      </c>
      <c r="TH114" s="3">
        <v>0</v>
      </c>
      <c r="TI114" s="3">
        <v>0</v>
      </c>
      <c r="TJ114" s="3">
        <v>0</v>
      </c>
      <c r="TK114" s="3">
        <v>0</v>
      </c>
      <c r="TL114" s="3">
        <v>0</v>
      </c>
      <c r="TM114" s="3">
        <v>0</v>
      </c>
      <c r="TN114" s="3">
        <v>0</v>
      </c>
      <c r="TO114" s="3">
        <v>0</v>
      </c>
      <c r="TP114" s="3">
        <v>0</v>
      </c>
      <c r="TQ114" s="3">
        <v>0</v>
      </c>
      <c r="TR114" s="3">
        <v>0</v>
      </c>
      <c r="TS114" s="3">
        <v>4</v>
      </c>
      <c r="TT114" s="3">
        <v>0</v>
      </c>
      <c r="TU114" s="3">
        <v>0</v>
      </c>
      <c r="TV114" s="3">
        <v>0</v>
      </c>
      <c r="TW114" s="3">
        <v>0</v>
      </c>
      <c r="TX114" s="3">
        <v>0</v>
      </c>
      <c r="TY114" s="3">
        <v>0</v>
      </c>
      <c r="TZ114" s="3">
        <v>0</v>
      </c>
      <c r="UA114" s="3" t="s">
        <v>32</v>
      </c>
      <c r="UB114"/>
      <c r="UC114" s="3">
        <v>1</v>
      </c>
      <c r="UD114" s="19"/>
    </row>
    <row r="115" spans="1:550" x14ac:dyDescent="0.35">
      <c r="A115" s="75">
        <v>292</v>
      </c>
      <c r="B115" s="75">
        <v>40</v>
      </c>
      <c r="C115" s="75">
        <v>7</v>
      </c>
      <c r="D115" s="75">
        <v>15</v>
      </c>
      <c r="E115" s="54" t="s">
        <v>488</v>
      </c>
      <c r="F115" s="1">
        <v>864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3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3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 t="s">
        <v>85</v>
      </c>
      <c r="DD115"/>
      <c r="DE115" s="3">
        <v>1</v>
      </c>
      <c r="DF115" s="19"/>
      <c r="DG115" s="75">
        <v>237</v>
      </c>
      <c r="DH115" s="75">
        <v>151</v>
      </c>
      <c r="DI115" s="3">
        <v>1</v>
      </c>
      <c r="DJ115" s="75">
        <v>29</v>
      </c>
      <c r="DK115" s="80" t="s">
        <v>367</v>
      </c>
      <c r="DL115" s="83">
        <v>924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3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1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3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2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6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 t="s">
        <v>401</v>
      </c>
      <c r="HJ115"/>
      <c r="HK115" s="3">
        <v>1</v>
      </c>
      <c r="HL115" s="19"/>
      <c r="HM115" s="75">
        <v>268</v>
      </c>
      <c r="HN115" s="75">
        <v>124</v>
      </c>
      <c r="HO115" s="75">
        <v>3</v>
      </c>
      <c r="HP115" s="75">
        <v>48</v>
      </c>
      <c r="HQ115" s="1">
        <v>124</v>
      </c>
      <c r="HR115" s="1">
        <v>903</v>
      </c>
      <c r="HS115" s="3">
        <v>0</v>
      </c>
      <c r="HT115" s="3">
        <v>0</v>
      </c>
      <c r="HU115" s="3">
        <v>1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2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8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2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 t="s">
        <v>33</v>
      </c>
      <c r="LP115"/>
      <c r="LQ115" s="3">
        <v>1</v>
      </c>
      <c r="LR115" s="19"/>
      <c r="LS115" s="75">
        <v>221</v>
      </c>
      <c r="LT115" s="75">
        <v>41</v>
      </c>
      <c r="LU115" s="75">
        <v>8</v>
      </c>
      <c r="LV115" s="75">
        <v>47</v>
      </c>
      <c r="LW115" s="1">
        <v>40</v>
      </c>
      <c r="LX115" s="1">
        <v>934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3</v>
      </c>
      <c r="MZ115" s="3">
        <v>0</v>
      </c>
      <c r="NA115" s="3">
        <v>0</v>
      </c>
      <c r="NB115" s="3">
        <v>3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4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0</v>
      </c>
      <c r="OO115" s="3">
        <v>0</v>
      </c>
      <c r="OP115" s="3">
        <v>0</v>
      </c>
      <c r="OQ115" s="3">
        <v>0</v>
      </c>
      <c r="OR115" s="3">
        <v>0</v>
      </c>
      <c r="OS115" s="3">
        <v>0</v>
      </c>
      <c r="OT115" s="3">
        <v>0</v>
      </c>
      <c r="OU115" s="3">
        <v>0</v>
      </c>
      <c r="OV115" s="3">
        <v>0</v>
      </c>
      <c r="OW115" s="3">
        <v>0</v>
      </c>
      <c r="OX115" s="3">
        <v>0</v>
      </c>
      <c r="OY115" s="3">
        <v>0</v>
      </c>
      <c r="OZ115" s="3">
        <v>0</v>
      </c>
      <c r="PA115" s="3">
        <v>0</v>
      </c>
      <c r="PB115" s="3">
        <v>0</v>
      </c>
      <c r="PC115" s="3">
        <v>0</v>
      </c>
      <c r="PD115" s="3">
        <v>0</v>
      </c>
      <c r="PE115" s="3">
        <v>0</v>
      </c>
      <c r="PF115" s="3">
        <v>0</v>
      </c>
      <c r="PG115" s="3">
        <v>0</v>
      </c>
      <c r="PH115" s="3">
        <v>0</v>
      </c>
      <c r="PI115" s="3">
        <v>0</v>
      </c>
      <c r="PJ115" s="3">
        <v>0</v>
      </c>
      <c r="PK115" s="3">
        <v>0</v>
      </c>
      <c r="PL115" s="3">
        <v>0</v>
      </c>
      <c r="PM115" s="3">
        <v>0</v>
      </c>
      <c r="PN115" s="3">
        <v>0</v>
      </c>
      <c r="PO115" s="3">
        <v>0</v>
      </c>
      <c r="PP115" s="3">
        <v>0</v>
      </c>
      <c r="PQ115" s="3">
        <v>0</v>
      </c>
      <c r="PR115" s="3">
        <v>0</v>
      </c>
      <c r="PS115" s="3">
        <v>0</v>
      </c>
      <c r="PT115" s="3">
        <v>1</v>
      </c>
      <c r="PU115" s="3" t="s">
        <v>31</v>
      </c>
      <c r="PV115"/>
      <c r="PW115" s="3">
        <v>1</v>
      </c>
      <c r="PX115" s="19"/>
      <c r="PY115" s="75">
        <v>297</v>
      </c>
      <c r="PZ115" s="75">
        <v>142</v>
      </c>
      <c r="QA115" s="75">
        <v>10</v>
      </c>
      <c r="QB115" s="75">
        <v>15</v>
      </c>
      <c r="QC115" s="1">
        <v>141</v>
      </c>
      <c r="QD115" s="1">
        <v>878</v>
      </c>
      <c r="QE115" s="3">
        <v>0</v>
      </c>
      <c r="QF115" s="3">
        <v>0</v>
      </c>
      <c r="QG115" s="3">
        <v>0</v>
      </c>
      <c r="QH115" s="3">
        <v>0</v>
      </c>
      <c r="QI115" s="3">
        <v>0</v>
      </c>
      <c r="QJ115" s="3">
        <v>0</v>
      </c>
      <c r="QK115" s="3">
        <v>0</v>
      </c>
      <c r="QL115" s="3">
        <v>0</v>
      </c>
      <c r="QM115" s="3">
        <v>0</v>
      </c>
      <c r="QN115" s="3">
        <v>0</v>
      </c>
      <c r="QO115" s="3">
        <v>0</v>
      </c>
      <c r="QP115" s="3">
        <v>0</v>
      </c>
      <c r="QQ115" s="3">
        <v>2</v>
      </c>
      <c r="QR115" s="3">
        <v>0</v>
      </c>
      <c r="QS115" s="3">
        <v>0</v>
      </c>
      <c r="QT115" s="3">
        <v>0</v>
      </c>
      <c r="QU115" s="3">
        <v>0</v>
      </c>
      <c r="QV115" s="3">
        <v>0</v>
      </c>
      <c r="QW115" s="3">
        <v>0</v>
      </c>
      <c r="QX115" s="3">
        <v>0</v>
      </c>
      <c r="QY115" s="3">
        <v>0</v>
      </c>
      <c r="QZ115" s="3">
        <v>0</v>
      </c>
      <c r="RA115" s="3">
        <v>0</v>
      </c>
      <c r="RB115" s="3">
        <v>0</v>
      </c>
      <c r="RC115" s="3">
        <v>0</v>
      </c>
      <c r="RD115" s="3">
        <v>0</v>
      </c>
      <c r="RE115" s="3">
        <v>0</v>
      </c>
      <c r="RF115" s="3">
        <v>0</v>
      </c>
      <c r="RG115" s="3">
        <v>3</v>
      </c>
      <c r="RH115" s="3">
        <v>0</v>
      </c>
      <c r="RI115" s="3">
        <v>0</v>
      </c>
      <c r="RJ115" s="3">
        <v>0</v>
      </c>
      <c r="RK115" s="3">
        <v>0</v>
      </c>
      <c r="RL115" s="3">
        <v>0</v>
      </c>
      <c r="RM115" s="3">
        <v>0</v>
      </c>
      <c r="RN115" s="3">
        <v>0</v>
      </c>
      <c r="RO115" s="3">
        <v>0</v>
      </c>
      <c r="RP115" s="3">
        <v>0</v>
      </c>
      <c r="RQ115" s="3">
        <v>0</v>
      </c>
      <c r="RR115" s="3">
        <v>0</v>
      </c>
      <c r="RS115" s="3">
        <v>0</v>
      </c>
      <c r="RT115" s="3">
        <v>0</v>
      </c>
      <c r="RU115" s="3">
        <v>0</v>
      </c>
      <c r="RV115" s="3">
        <v>0</v>
      </c>
      <c r="RW115" s="3">
        <v>0</v>
      </c>
      <c r="RX115" s="3">
        <v>0</v>
      </c>
      <c r="RY115" s="3">
        <v>0</v>
      </c>
      <c r="RZ115" s="3">
        <v>0</v>
      </c>
      <c r="SA115" s="3">
        <v>0</v>
      </c>
      <c r="SB115" s="3">
        <v>0</v>
      </c>
      <c r="SC115" s="3">
        <v>0</v>
      </c>
      <c r="SD115" s="3">
        <v>0</v>
      </c>
      <c r="SE115" s="3">
        <v>0</v>
      </c>
      <c r="SF115" s="3">
        <v>0</v>
      </c>
      <c r="SG115" s="3">
        <v>0</v>
      </c>
      <c r="SH115" s="3">
        <v>0</v>
      </c>
      <c r="SI115" s="3">
        <v>0</v>
      </c>
      <c r="SJ115" s="3">
        <v>0</v>
      </c>
      <c r="SK115" s="3">
        <v>0</v>
      </c>
      <c r="SL115" s="3">
        <v>0</v>
      </c>
      <c r="SM115" s="3">
        <v>0</v>
      </c>
      <c r="SN115" s="3">
        <v>0</v>
      </c>
      <c r="SO115" s="3">
        <v>0</v>
      </c>
      <c r="SP115" s="3">
        <v>0</v>
      </c>
      <c r="SQ115" s="3">
        <v>0</v>
      </c>
      <c r="SR115" s="3">
        <v>0</v>
      </c>
      <c r="SS115" s="3">
        <v>0</v>
      </c>
      <c r="ST115" s="3">
        <v>0</v>
      </c>
      <c r="SU115" s="3">
        <v>0</v>
      </c>
      <c r="SV115" s="3">
        <v>0</v>
      </c>
      <c r="SW115" s="3">
        <v>0</v>
      </c>
      <c r="SX115" s="3">
        <v>0</v>
      </c>
      <c r="SY115" s="3">
        <v>0</v>
      </c>
      <c r="SZ115" s="3">
        <v>0</v>
      </c>
      <c r="TA115" s="3">
        <v>0</v>
      </c>
      <c r="TB115" s="3">
        <v>0</v>
      </c>
      <c r="TC115" s="3">
        <v>0</v>
      </c>
      <c r="TD115" s="3">
        <v>0</v>
      </c>
      <c r="TE115" s="3">
        <v>0</v>
      </c>
      <c r="TF115" s="3">
        <v>0</v>
      </c>
      <c r="TG115" s="3">
        <v>0</v>
      </c>
      <c r="TH115" s="3">
        <v>0</v>
      </c>
      <c r="TI115" s="3">
        <v>0</v>
      </c>
      <c r="TJ115" s="3">
        <v>0</v>
      </c>
      <c r="TK115" s="3">
        <v>0</v>
      </c>
      <c r="TL115" s="3">
        <v>0</v>
      </c>
      <c r="TM115" s="3">
        <v>0</v>
      </c>
      <c r="TN115" s="3">
        <v>0</v>
      </c>
      <c r="TO115" s="3">
        <v>0</v>
      </c>
      <c r="TP115" s="3">
        <v>0</v>
      </c>
      <c r="TQ115" s="3">
        <v>0</v>
      </c>
      <c r="TR115" s="3">
        <v>0</v>
      </c>
      <c r="TS115" s="3">
        <v>4</v>
      </c>
      <c r="TT115" s="3">
        <v>0</v>
      </c>
      <c r="TU115" s="3">
        <v>0</v>
      </c>
      <c r="TV115" s="3">
        <v>0</v>
      </c>
      <c r="TW115" s="3">
        <v>0</v>
      </c>
      <c r="TX115" s="3">
        <v>0</v>
      </c>
      <c r="TY115" s="3">
        <v>0</v>
      </c>
      <c r="TZ115" s="3">
        <v>0</v>
      </c>
      <c r="UA115" s="3" t="s">
        <v>31</v>
      </c>
      <c r="UB115"/>
      <c r="UC115" s="3">
        <v>1</v>
      </c>
      <c r="UD115" s="19"/>
    </row>
    <row r="116" spans="1:550" x14ac:dyDescent="0.35">
      <c r="A116" s="75">
        <v>514</v>
      </c>
      <c r="B116" s="75">
        <v>151</v>
      </c>
      <c r="C116" s="75">
        <v>9</v>
      </c>
      <c r="D116" s="75">
        <v>8</v>
      </c>
      <c r="E116" s="54" t="s">
        <v>429</v>
      </c>
      <c r="F116" s="1">
        <v>879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2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1</v>
      </c>
      <c r="CG116" s="3">
        <v>0</v>
      </c>
      <c r="CH116" s="3">
        <v>0</v>
      </c>
      <c r="CI116" s="3">
        <v>3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 t="s">
        <v>33</v>
      </c>
      <c r="DD116"/>
      <c r="DE116" s="3">
        <v>1</v>
      </c>
      <c r="DF116" s="19"/>
      <c r="DG116" s="75">
        <v>205</v>
      </c>
      <c r="DH116" s="75">
        <v>61</v>
      </c>
      <c r="DI116" s="3">
        <v>3</v>
      </c>
      <c r="DJ116" s="75">
        <v>50</v>
      </c>
      <c r="DK116" s="80" t="s">
        <v>159</v>
      </c>
      <c r="DL116" s="83">
        <v>940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3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2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1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 t="s">
        <v>401</v>
      </c>
      <c r="HJ116"/>
      <c r="HK116" s="3">
        <v>1</v>
      </c>
      <c r="HL116" s="19"/>
      <c r="HM116" s="75">
        <v>548</v>
      </c>
      <c r="HN116" s="75">
        <v>59</v>
      </c>
      <c r="HO116" s="75">
        <v>6</v>
      </c>
      <c r="HP116" s="75">
        <v>16</v>
      </c>
      <c r="HQ116" s="1">
        <v>58</v>
      </c>
      <c r="HR116" s="1">
        <v>907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2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5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4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 t="s">
        <v>400</v>
      </c>
      <c r="LP116"/>
      <c r="LQ116" s="3">
        <v>1</v>
      </c>
      <c r="LR116" s="19"/>
      <c r="LS116" s="75">
        <v>293</v>
      </c>
      <c r="LT116" s="75">
        <v>131</v>
      </c>
      <c r="LU116" s="75">
        <v>10</v>
      </c>
      <c r="LV116" s="75">
        <v>37</v>
      </c>
      <c r="LW116" s="1">
        <v>131</v>
      </c>
      <c r="LX116" s="1">
        <v>947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7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1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2</v>
      </c>
      <c r="ON116" s="3">
        <v>0</v>
      </c>
      <c r="OO116" s="3">
        <v>0</v>
      </c>
      <c r="OP116" s="3">
        <v>0</v>
      </c>
      <c r="OQ116" s="3">
        <v>0</v>
      </c>
      <c r="OR116" s="3">
        <v>0</v>
      </c>
      <c r="OS116" s="3">
        <v>0</v>
      </c>
      <c r="OT116" s="3">
        <v>0</v>
      </c>
      <c r="OU116" s="3">
        <v>0</v>
      </c>
      <c r="OV116" s="3">
        <v>0</v>
      </c>
      <c r="OW116" s="3">
        <v>0</v>
      </c>
      <c r="OX116" s="3">
        <v>0</v>
      </c>
      <c r="OY116" s="3">
        <v>0</v>
      </c>
      <c r="OZ116" s="3">
        <v>0</v>
      </c>
      <c r="PA116" s="3">
        <v>0</v>
      </c>
      <c r="PB116" s="3">
        <v>0</v>
      </c>
      <c r="PC116" s="3">
        <v>0</v>
      </c>
      <c r="PD116" s="3">
        <v>0</v>
      </c>
      <c r="PE116" s="3">
        <v>0</v>
      </c>
      <c r="PF116" s="3">
        <v>0</v>
      </c>
      <c r="PG116" s="3">
        <v>0</v>
      </c>
      <c r="PH116" s="3">
        <v>0</v>
      </c>
      <c r="PI116" s="3">
        <v>0</v>
      </c>
      <c r="PJ116" s="3">
        <v>0</v>
      </c>
      <c r="PK116" s="3">
        <v>0</v>
      </c>
      <c r="PL116" s="3">
        <v>0</v>
      </c>
      <c r="PM116" s="3">
        <v>0</v>
      </c>
      <c r="PN116" s="3">
        <v>0</v>
      </c>
      <c r="PO116" s="3">
        <v>0</v>
      </c>
      <c r="PP116" s="3">
        <v>0</v>
      </c>
      <c r="PQ116" s="3">
        <v>0</v>
      </c>
      <c r="PR116" s="3">
        <v>0</v>
      </c>
      <c r="PS116" s="3">
        <v>0</v>
      </c>
      <c r="PT116" s="3">
        <v>0</v>
      </c>
      <c r="PU116" s="3" t="s">
        <v>400</v>
      </c>
      <c r="PV116"/>
      <c r="PW116" s="3">
        <v>1</v>
      </c>
      <c r="PX116" s="19"/>
      <c r="PY116" s="75">
        <v>200</v>
      </c>
      <c r="PZ116" s="75">
        <v>137</v>
      </c>
      <c r="QA116" s="75">
        <v>2</v>
      </c>
      <c r="QB116" s="75">
        <v>35</v>
      </c>
      <c r="QC116" s="1">
        <v>136</v>
      </c>
      <c r="QD116" s="1">
        <v>889</v>
      </c>
      <c r="QE116" s="3">
        <v>0</v>
      </c>
      <c r="QF116" s="3">
        <v>0</v>
      </c>
      <c r="QG116" s="3">
        <v>3</v>
      </c>
      <c r="QH116" s="3">
        <v>0</v>
      </c>
      <c r="QI116" s="3">
        <v>0</v>
      </c>
      <c r="QJ116" s="3">
        <v>0</v>
      </c>
      <c r="QK116" s="3">
        <v>0</v>
      </c>
      <c r="QL116" s="3">
        <v>0</v>
      </c>
      <c r="QM116" s="3">
        <v>0</v>
      </c>
      <c r="QN116" s="3">
        <v>0</v>
      </c>
      <c r="QO116" s="3">
        <v>0</v>
      </c>
      <c r="QP116" s="3">
        <v>0</v>
      </c>
      <c r="QQ116" s="3">
        <v>0</v>
      </c>
      <c r="QR116" s="3">
        <v>0</v>
      </c>
      <c r="QS116" s="3">
        <v>0</v>
      </c>
      <c r="QT116" s="3">
        <v>0</v>
      </c>
      <c r="QU116" s="3">
        <v>0</v>
      </c>
      <c r="QV116" s="3">
        <v>0</v>
      </c>
      <c r="QW116" s="3">
        <v>0</v>
      </c>
      <c r="QX116" s="3">
        <v>0</v>
      </c>
      <c r="QY116" s="3">
        <v>0</v>
      </c>
      <c r="QZ116" s="3">
        <v>0</v>
      </c>
      <c r="RA116" s="3">
        <v>0</v>
      </c>
      <c r="RB116" s="3">
        <v>0</v>
      </c>
      <c r="RC116" s="3">
        <v>0</v>
      </c>
      <c r="RD116" s="3">
        <v>0</v>
      </c>
      <c r="RE116" s="3">
        <v>0</v>
      </c>
      <c r="RF116" s="3">
        <v>0</v>
      </c>
      <c r="RG116" s="3">
        <v>0</v>
      </c>
      <c r="RH116" s="3">
        <v>0</v>
      </c>
      <c r="RI116" s="3">
        <v>0</v>
      </c>
      <c r="RJ116" s="3">
        <v>0</v>
      </c>
      <c r="RK116" s="3">
        <v>0</v>
      </c>
      <c r="RL116" s="3">
        <v>0</v>
      </c>
      <c r="RM116" s="3">
        <v>0</v>
      </c>
      <c r="RN116" s="3">
        <v>0</v>
      </c>
      <c r="RO116" s="3">
        <v>0</v>
      </c>
      <c r="RP116" s="3">
        <v>0</v>
      </c>
      <c r="RQ116" s="3">
        <v>0</v>
      </c>
      <c r="RR116" s="3">
        <v>0</v>
      </c>
      <c r="RS116" s="3">
        <v>0</v>
      </c>
      <c r="RT116" s="3">
        <v>0</v>
      </c>
      <c r="RU116" s="3">
        <v>0</v>
      </c>
      <c r="RV116" s="3">
        <v>0</v>
      </c>
      <c r="RW116" s="3">
        <v>0</v>
      </c>
      <c r="RX116" s="3">
        <v>0</v>
      </c>
      <c r="RY116" s="3">
        <v>0</v>
      </c>
      <c r="RZ116" s="3">
        <v>0</v>
      </c>
      <c r="SA116" s="3">
        <v>0</v>
      </c>
      <c r="SB116" s="3">
        <v>0</v>
      </c>
      <c r="SC116" s="3">
        <v>0</v>
      </c>
      <c r="SD116" s="3">
        <v>0</v>
      </c>
      <c r="SE116" s="3">
        <v>0</v>
      </c>
      <c r="SF116" s="3">
        <v>0</v>
      </c>
      <c r="SG116" s="3">
        <v>0</v>
      </c>
      <c r="SH116" s="3">
        <v>0</v>
      </c>
      <c r="SI116" s="3">
        <v>0</v>
      </c>
      <c r="SJ116" s="3">
        <v>0</v>
      </c>
      <c r="SK116" s="3">
        <v>1</v>
      </c>
      <c r="SL116" s="3">
        <v>0</v>
      </c>
      <c r="SM116" s="3">
        <v>0</v>
      </c>
      <c r="SN116" s="3">
        <v>0</v>
      </c>
      <c r="SO116" s="3">
        <v>0</v>
      </c>
      <c r="SP116" s="3">
        <v>0</v>
      </c>
      <c r="SQ116" s="3">
        <v>0</v>
      </c>
      <c r="SR116" s="3">
        <v>0</v>
      </c>
      <c r="SS116" s="3">
        <v>0</v>
      </c>
      <c r="ST116" s="3">
        <v>0</v>
      </c>
      <c r="SU116" s="3">
        <v>0</v>
      </c>
      <c r="SV116" s="3">
        <v>1</v>
      </c>
      <c r="SW116" s="3">
        <v>0</v>
      </c>
      <c r="SX116" s="3">
        <v>0</v>
      </c>
      <c r="SY116" s="3">
        <v>0</v>
      </c>
      <c r="SZ116" s="3">
        <v>0</v>
      </c>
      <c r="TA116" s="3">
        <v>0</v>
      </c>
      <c r="TB116" s="3">
        <v>0</v>
      </c>
      <c r="TC116" s="3">
        <v>0</v>
      </c>
      <c r="TD116" s="3">
        <v>0</v>
      </c>
      <c r="TE116" s="3">
        <v>0</v>
      </c>
      <c r="TF116" s="3">
        <v>0</v>
      </c>
      <c r="TG116" s="3">
        <v>1</v>
      </c>
      <c r="TH116" s="3">
        <v>0</v>
      </c>
      <c r="TI116" s="3">
        <v>0</v>
      </c>
      <c r="TJ116" s="3">
        <v>0</v>
      </c>
      <c r="TK116" s="3">
        <v>0</v>
      </c>
      <c r="TL116" s="3">
        <v>0</v>
      </c>
      <c r="TM116" s="3">
        <v>0</v>
      </c>
      <c r="TN116" s="3">
        <v>0</v>
      </c>
      <c r="TO116" s="3">
        <v>0</v>
      </c>
      <c r="TP116" s="3">
        <v>0</v>
      </c>
      <c r="TQ116" s="3">
        <v>0</v>
      </c>
      <c r="TR116" s="3">
        <v>0</v>
      </c>
      <c r="TS116" s="3">
        <v>0</v>
      </c>
      <c r="TT116" s="3">
        <v>0</v>
      </c>
      <c r="TU116" s="3">
        <v>0</v>
      </c>
      <c r="TV116" s="3">
        <v>0</v>
      </c>
      <c r="TW116" s="3">
        <v>0</v>
      </c>
      <c r="TX116" s="3">
        <v>0</v>
      </c>
      <c r="TY116" s="3">
        <v>0</v>
      </c>
      <c r="TZ116" s="3">
        <v>0</v>
      </c>
      <c r="UA116" s="3" t="s">
        <v>126</v>
      </c>
      <c r="UB116"/>
      <c r="UC116" s="3">
        <v>1</v>
      </c>
      <c r="UD116" s="19"/>
    </row>
    <row r="117" spans="1:550" x14ac:dyDescent="0.35">
      <c r="A117" s="75">
        <v>519</v>
      </c>
      <c r="B117" s="75">
        <v>98</v>
      </c>
      <c r="C117" s="75">
        <v>8</v>
      </c>
      <c r="D117" s="75">
        <v>47</v>
      </c>
      <c r="E117" s="54" t="s">
        <v>489</v>
      </c>
      <c r="F117" s="1">
        <v>891</v>
      </c>
      <c r="G117" s="3">
        <v>0</v>
      </c>
      <c r="H117" s="3">
        <v>0</v>
      </c>
      <c r="I117" s="3">
        <v>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2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2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3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 t="s">
        <v>400</v>
      </c>
      <c r="DD117"/>
      <c r="DE117" s="3">
        <v>1</v>
      </c>
      <c r="DF117" s="19"/>
      <c r="DG117" s="75">
        <v>293</v>
      </c>
      <c r="DH117" s="75">
        <v>24</v>
      </c>
      <c r="DI117" s="3">
        <v>3</v>
      </c>
      <c r="DJ117" s="75">
        <v>40</v>
      </c>
      <c r="DK117" s="80" t="s">
        <v>146</v>
      </c>
      <c r="DL117" s="83">
        <v>970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1</v>
      </c>
      <c r="GX117" s="3">
        <v>1</v>
      </c>
      <c r="GY117" s="3">
        <v>0</v>
      </c>
      <c r="GZ117" s="3">
        <v>0</v>
      </c>
      <c r="HA117" s="3">
        <v>0</v>
      </c>
      <c r="HB117" s="3">
        <v>0</v>
      </c>
      <c r="HC117" s="3">
        <v>1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 t="s">
        <v>402</v>
      </c>
      <c r="HJ117"/>
      <c r="HK117" s="3">
        <v>1</v>
      </c>
      <c r="HL117" s="19"/>
      <c r="HM117" s="75">
        <v>538</v>
      </c>
      <c r="HN117" s="75">
        <v>162</v>
      </c>
      <c r="HO117" s="75">
        <v>3</v>
      </c>
      <c r="HP117" s="75">
        <v>28</v>
      </c>
      <c r="HQ117" s="1">
        <v>162</v>
      </c>
      <c r="HR117" s="1">
        <v>923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2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5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3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3">
        <v>0</v>
      </c>
      <c r="KQ117" s="3">
        <v>0</v>
      </c>
      <c r="KR117" s="3">
        <v>0</v>
      </c>
      <c r="KS117" s="3">
        <v>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2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 t="s">
        <v>400</v>
      </c>
      <c r="LP117"/>
      <c r="LQ117" s="3">
        <v>1</v>
      </c>
      <c r="LR117" s="19"/>
      <c r="LS117" s="75">
        <v>305</v>
      </c>
      <c r="LT117" s="75">
        <v>148</v>
      </c>
      <c r="LU117" s="75">
        <v>6</v>
      </c>
      <c r="LV117" s="75">
        <v>31</v>
      </c>
      <c r="LW117" s="1">
        <v>148</v>
      </c>
      <c r="LX117" s="1">
        <v>962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1</v>
      </c>
      <c r="MT117" s="3">
        <v>0</v>
      </c>
      <c r="MU117" s="3">
        <v>0</v>
      </c>
      <c r="MV117" s="3">
        <v>1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1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0</v>
      </c>
      <c r="OF117" s="3">
        <v>0</v>
      </c>
      <c r="OG117" s="3">
        <v>0</v>
      </c>
      <c r="OH117" s="3">
        <v>0</v>
      </c>
      <c r="OI117" s="3">
        <v>0</v>
      </c>
      <c r="OJ117" s="3">
        <v>0</v>
      </c>
      <c r="OK117" s="3">
        <v>0</v>
      </c>
      <c r="OL117" s="3">
        <v>0</v>
      </c>
      <c r="OM117" s="3">
        <v>0</v>
      </c>
      <c r="ON117" s="3">
        <v>0</v>
      </c>
      <c r="OO117" s="3">
        <v>0</v>
      </c>
      <c r="OP117" s="3">
        <v>0</v>
      </c>
      <c r="OQ117" s="3">
        <v>0</v>
      </c>
      <c r="OR117" s="3">
        <v>0</v>
      </c>
      <c r="OS117" s="3">
        <v>0</v>
      </c>
      <c r="OT117" s="3">
        <v>0</v>
      </c>
      <c r="OU117" s="3">
        <v>0</v>
      </c>
      <c r="OV117" s="3">
        <v>0</v>
      </c>
      <c r="OW117" s="3">
        <v>0</v>
      </c>
      <c r="OX117" s="3">
        <v>0</v>
      </c>
      <c r="OY117" s="3">
        <v>0</v>
      </c>
      <c r="OZ117" s="3">
        <v>0</v>
      </c>
      <c r="PA117" s="3">
        <v>0</v>
      </c>
      <c r="PB117" s="3">
        <v>0</v>
      </c>
      <c r="PC117" s="3">
        <v>0</v>
      </c>
      <c r="PD117" s="3">
        <v>0</v>
      </c>
      <c r="PE117" s="3">
        <v>0</v>
      </c>
      <c r="PF117" s="3">
        <v>0</v>
      </c>
      <c r="PG117" s="3">
        <v>0</v>
      </c>
      <c r="PH117" s="3">
        <v>0</v>
      </c>
      <c r="PI117" s="3">
        <v>0</v>
      </c>
      <c r="PJ117" s="3">
        <v>0</v>
      </c>
      <c r="PK117" s="3">
        <v>0</v>
      </c>
      <c r="PL117" s="3">
        <v>0</v>
      </c>
      <c r="PM117" s="3">
        <v>0</v>
      </c>
      <c r="PN117" s="3">
        <v>0</v>
      </c>
      <c r="PO117" s="3">
        <v>0</v>
      </c>
      <c r="PP117" s="3">
        <v>0</v>
      </c>
      <c r="PQ117" s="3">
        <v>0</v>
      </c>
      <c r="PR117" s="3">
        <v>0</v>
      </c>
      <c r="PS117" s="3">
        <v>0</v>
      </c>
      <c r="PT117" s="3">
        <v>0</v>
      </c>
      <c r="PU117" s="3" t="s">
        <v>402</v>
      </c>
      <c r="PV117"/>
      <c r="PW117" s="3">
        <v>1</v>
      </c>
      <c r="PX117" s="19"/>
      <c r="PY117" s="75">
        <v>224</v>
      </c>
      <c r="PZ117" s="75">
        <v>107</v>
      </c>
      <c r="QA117" s="75">
        <v>7</v>
      </c>
      <c r="QB117" s="75">
        <v>41</v>
      </c>
      <c r="QC117" s="1">
        <v>106</v>
      </c>
      <c r="QD117" s="1">
        <v>891</v>
      </c>
      <c r="QE117" s="3">
        <v>0</v>
      </c>
      <c r="QF117" s="3">
        <v>0</v>
      </c>
      <c r="QG117" s="3">
        <v>0</v>
      </c>
      <c r="QH117" s="3">
        <v>0</v>
      </c>
      <c r="QI117" s="3">
        <v>0</v>
      </c>
      <c r="QJ117" s="3">
        <v>0</v>
      </c>
      <c r="QK117" s="3">
        <v>0</v>
      </c>
      <c r="QL117" s="3">
        <v>0</v>
      </c>
      <c r="QM117" s="3">
        <v>0</v>
      </c>
      <c r="QN117" s="3">
        <v>0</v>
      </c>
      <c r="QO117" s="3">
        <v>1</v>
      </c>
      <c r="QP117" s="3">
        <v>0</v>
      </c>
      <c r="QQ117" s="3">
        <v>0</v>
      </c>
      <c r="QR117" s="3">
        <v>0</v>
      </c>
      <c r="QS117" s="3">
        <v>0</v>
      </c>
      <c r="QT117" s="3">
        <v>0</v>
      </c>
      <c r="QU117" s="3">
        <v>0</v>
      </c>
      <c r="QV117" s="3">
        <v>0</v>
      </c>
      <c r="QW117" s="3">
        <v>0</v>
      </c>
      <c r="QX117" s="3">
        <v>0</v>
      </c>
      <c r="QY117" s="3">
        <v>0</v>
      </c>
      <c r="QZ117" s="3">
        <v>0</v>
      </c>
      <c r="RA117" s="3">
        <v>0</v>
      </c>
      <c r="RB117" s="3">
        <v>0</v>
      </c>
      <c r="RC117" s="3">
        <v>0</v>
      </c>
      <c r="RD117" s="3">
        <v>0</v>
      </c>
      <c r="RE117" s="3">
        <v>0</v>
      </c>
      <c r="RF117" s="3">
        <v>0</v>
      </c>
      <c r="RG117" s="3">
        <v>0</v>
      </c>
      <c r="RH117" s="3">
        <v>0</v>
      </c>
      <c r="RI117" s="3">
        <v>0</v>
      </c>
      <c r="RJ117" s="3">
        <v>0</v>
      </c>
      <c r="RK117" s="3">
        <v>0</v>
      </c>
      <c r="RL117" s="3">
        <v>0</v>
      </c>
      <c r="RM117" s="3">
        <v>0</v>
      </c>
      <c r="RN117" s="3">
        <v>0</v>
      </c>
      <c r="RO117" s="3">
        <v>0</v>
      </c>
      <c r="RP117" s="3">
        <v>0</v>
      </c>
      <c r="RQ117" s="3">
        <v>0</v>
      </c>
      <c r="RR117" s="3">
        <v>0</v>
      </c>
      <c r="RS117" s="3">
        <v>0</v>
      </c>
      <c r="RT117" s="3">
        <v>0</v>
      </c>
      <c r="RU117" s="3">
        <v>0</v>
      </c>
      <c r="RV117" s="3">
        <v>0</v>
      </c>
      <c r="RW117" s="3">
        <v>0</v>
      </c>
      <c r="RX117" s="3">
        <v>0</v>
      </c>
      <c r="RY117" s="3">
        <v>0</v>
      </c>
      <c r="RZ117" s="3">
        <v>0</v>
      </c>
      <c r="SA117" s="3">
        <v>0</v>
      </c>
      <c r="SB117" s="3">
        <v>0</v>
      </c>
      <c r="SC117" s="3">
        <v>0</v>
      </c>
      <c r="SD117" s="3">
        <v>0</v>
      </c>
      <c r="SE117" s="3">
        <v>0</v>
      </c>
      <c r="SF117" s="3">
        <v>0</v>
      </c>
      <c r="SG117" s="3">
        <v>0</v>
      </c>
      <c r="SH117" s="3">
        <v>0</v>
      </c>
      <c r="SI117" s="3">
        <v>0</v>
      </c>
      <c r="SJ117" s="3">
        <v>0</v>
      </c>
      <c r="SK117" s="3">
        <v>0</v>
      </c>
      <c r="SL117" s="3">
        <v>0</v>
      </c>
      <c r="SM117" s="3">
        <v>0</v>
      </c>
      <c r="SN117" s="3">
        <v>0</v>
      </c>
      <c r="SO117" s="3">
        <v>0</v>
      </c>
      <c r="SP117" s="3">
        <v>0</v>
      </c>
      <c r="SQ117" s="3">
        <v>0</v>
      </c>
      <c r="SR117" s="3">
        <v>0</v>
      </c>
      <c r="SS117" s="3">
        <v>0</v>
      </c>
      <c r="ST117" s="3">
        <v>0</v>
      </c>
      <c r="SU117" s="3">
        <v>0</v>
      </c>
      <c r="SV117" s="3">
        <v>5</v>
      </c>
      <c r="SW117" s="3">
        <v>0</v>
      </c>
      <c r="SX117" s="3">
        <v>0</v>
      </c>
      <c r="SY117" s="3">
        <v>0</v>
      </c>
      <c r="SZ117" s="3">
        <v>0</v>
      </c>
      <c r="TA117" s="3">
        <v>0</v>
      </c>
      <c r="TB117" s="3">
        <v>0</v>
      </c>
      <c r="TC117" s="3">
        <v>0</v>
      </c>
      <c r="TD117" s="3">
        <v>0</v>
      </c>
      <c r="TE117" s="3">
        <v>0</v>
      </c>
      <c r="TF117" s="3">
        <v>0</v>
      </c>
      <c r="TG117" s="3">
        <v>0</v>
      </c>
      <c r="TH117" s="3">
        <v>0</v>
      </c>
      <c r="TI117" s="3">
        <v>0</v>
      </c>
      <c r="TJ117" s="3">
        <v>0</v>
      </c>
      <c r="TK117" s="3">
        <v>0</v>
      </c>
      <c r="TL117" s="3">
        <v>0</v>
      </c>
      <c r="TM117" s="3">
        <v>0</v>
      </c>
      <c r="TN117" s="3">
        <v>0</v>
      </c>
      <c r="TO117" s="3">
        <v>0</v>
      </c>
      <c r="TP117" s="3">
        <v>0</v>
      </c>
      <c r="TQ117" s="3">
        <v>0</v>
      </c>
      <c r="TR117" s="3">
        <v>0</v>
      </c>
      <c r="TS117" s="3">
        <v>0</v>
      </c>
      <c r="TT117" s="3">
        <v>0</v>
      </c>
      <c r="TU117" s="3">
        <v>0</v>
      </c>
      <c r="TV117" s="3">
        <v>0</v>
      </c>
      <c r="TW117" s="3">
        <v>0</v>
      </c>
      <c r="TX117" s="3">
        <v>0</v>
      </c>
      <c r="TY117" s="3">
        <v>0</v>
      </c>
      <c r="TZ117" s="3">
        <v>0</v>
      </c>
      <c r="UA117" s="3" t="s">
        <v>32</v>
      </c>
      <c r="UB117"/>
      <c r="UC117" s="3">
        <v>1</v>
      </c>
      <c r="UD117" s="19"/>
    </row>
    <row r="118" spans="1:550" x14ac:dyDescent="0.35">
      <c r="A118" s="75">
        <v>304</v>
      </c>
      <c r="B118" s="75">
        <v>72</v>
      </c>
      <c r="C118" s="75">
        <v>6</v>
      </c>
      <c r="D118" s="75">
        <v>39</v>
      </c>
      <c r="E118" s="54" t="s">
        <v>490</v>
      </c>
      <c r="F118" s="1">
        <v>902</v>
      </c>
      <c r="G118" s="3">
        <v>0</v>
      </c>
      <c r="H118" s="3">
        <v>0</v>
      </c>
      <c r="I118" s="3">
        <v>4</v>
      </c>
      <c r="J118" s="3">
        <v>0</v>
      </c>
      <c r="K118" s="3">
        <v>0</v>
      </c>
      <c r="L118" s="3">
        <v>0</v>
      </c>
      <c r="M118" s="3">
        <v>4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5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1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 t="s">
        <v>31</v>
      </c>
      <c r="DD118"/>
      <c r="DE118" s="3">
        <v>2</v>
      </c>
      <c r="DF118" s="19"/>
      <c r="DG118" s="75">
        <v>459</v>
      </c>
      <c r="DH118" s="75">
        <v>40</v>
      </c>
      <c r="DI118" s="3">
        <v>2</v>
      </c>
      <c r="DJ118" s="75">
        <v>47</v>
      </c>
      <c r="DK118" s="80" t="s">
        <v>60</v>
      </c>
      <c r="DL118" s="83">
        <v>980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1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2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1</v>
      </c>
      <c r="GT118" s="3">
        <v>0</v>
      </c>
      <c r="GU118" s="3">
        <v>0</v>
      </c>
      <c r="GV118" s="3">
        <v>0</v>
      </c>
      <c r="GW118" s="3">
        <v>0</v>
      </c>
      <c r="GX118" s="3">
        <v>1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 t="s">
        <v>401</v>
      </c>
      <c r="HJ118"/>
      <c r="HK118" s="3">
        <v>3</v>
      </c>
      <c r="HL118" s="19"/>
      <c r="HM118" s="75">
        <v>319</v>
      </c>
      <c r="HN118" s="75">
        <v>167</v>
      </c>
      <c r="HO118" s="75">
        <v>10</v>
      </c>
      <c r="HP118" s="75">
        <v>25</v>
      </c>
      <c r="HQ118" s="1">
        <v>167</v>
      </c>
      <c r="HR118" s="1">
        <v>927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1</v>
      </c>
      <c r="IO118" s="3">
        <v>0</v>
      </c>
      <c r="IP118" s="3">
        <v>4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 t="s">
        <v>33</v>
      </c>
      <c r="LP118"/>
      <c r="LQ118" s="3">
        <v>1</v>
      </c>
      <c r="LR118" s="19"/>
      <c r="LS118" s="75">
        <v>452</v>
      </c>
      <c r="LT118" s="75">
        <v>77</v>
      </c>
      <c r="LU118" s="75">
        <v>2</v>
      </c>
      <c r="LV118" s="75">
        <v>21</v>
      </c>
      <c r="LW118" s="1">
        <v>77</v>
      </c>
      <c r="LX118" s="1">
        <v>964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1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1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0</v>
      </c>
      <c r="OF118" s="3">
        <v>0</v>
      </c>
      <c r="OG118" s="3">
        <v>0</v>
      </c>
      <c r="OH118" s="3">
        <v>0</v>
      </c>
      <c r="OI118" s="3">
        <v>0</v>
      </c>
      <c r="OJ118" s="3">
        <v>0</v>
      </c>
      <c r="OK118" s="3">
        <v>0</v>
      </c>
      <c r="OL118" s="3">
        <v>0</v>
      </c>
      <c r="OM118" s="3">
        <v>0</v>
      </c>
      <c r="ON118" s="3">
        <v>0</v>
      </c>
      <c r="OO118" s="3">
        <v>0</v>
      </c>
      <c r="OP118" s="3">
        <v>0</v>
      </c>
      <c r="OQ118" s="3">
        <v>0</v>
      </c>
      <c r="OR118" s="3">
        <v>0</v>
      </c>
      <c r="OS118" s="3">
        <v>0</v>
      </c>
      <c r="OT118" s="3">
        <v>0</v>
      </c>
      <c r="OU118" s="3">
        <v>0</v>
      </c>
      <c r="OV118" s="3">
        <v>0</v>
      </c>
      <c r="OW118" s="3">
        <v>0</v>
      </c>
      <c r="OX118" s="3">
        <v>0</v>
      </c>
      <c r="OY118" s="3">
        <v>0</v>
      </c>
      <c r="OZ118" s="3">
        <v>0</v>
      </c>
      <c r="PA118" s="3">
        <v>0</v>
      </c>
      <c r="PB118" s="3">
        <v>0</v>
      </c>
      <c r="PC118" s="3">
        <v>0</v>
      </c>
      <c r="PD118" s="3">
        <v>0</v>
      </c>
      <c r="PE118" s="3">
        <v>0</v>
      </c>
      <c r="PF118" s="3">
        <v>0</v>
      </c>
      <c r="PG118" s="3">
        <v>0</v>
      </c>
      <c r="PH118" s="3">
        <v>0</v>
      </c>
      <c r="PI118" s="3">
        <v>0</v>
      </c>
      <c r="PJ118" s="3">
        <v>0</v>
      </c>
      <c r="PK118" s="3">
        <v>0</v>
      </c>
      <c r="PL118" s="3">
        <v>0</v>
      </c>
      <c r="PM118" s="3">
        <v>2</v>
      </c>
      <c r="PN118" s="3">
        <v>0</v>
      </c>
      <c r="PO118" s="3">
        <v>0</v>
      </c>
      <c r="PP118" s="3">
        <v>0</v>
      </c>
      <c r="PQ118" s="3">
        <v>0</v>
      </c>
      <c r="PR118" s="3">
        <v>0</v>
      </c>
      <c r="PS118" s="3">
        <v>0</v>
      </c>
      <c r="PT118" s="3">
        <v>0</v>
      </c>
      <c r="PU118" s="3" t="s">
        <v>401</v>
      </c>
      <c r="PV118"/>
      <c r="PW118" s="3">
        <v>1</v>
      </c>
      <c r="PX118" s="19"/>
      <c r="PY118" s="75">
        <v>205</v>
      </c>
      <c r="PZ118" s="75">
        <v>109</v>
      </c>
      <c r="QA118" s="75">
        <v>8</v>
      </c>
      <c r="QB118" s="75">
        <v>29</v>
      </c>
      <c r="QC118" s="1">
        <v>109</v>
      </c>
      <c r="QD118" s="1">
        <v>903</v>
      </c>
      <c r="QE118" s="3">
        <v>0</v>
      </c>
      <c r="QF118" s="3">
        <v>0</v>
      </c>
      <c r="QG118" s="3">
        <v>0</v>
      </c>
      <c r="QH118" s="3">
        <v>0</v>
      </c>
      <c r="QI118" s="3">
        <v>0</v>
      </c>
      <c r="QJ118" s="3">
        <v>0</v>
      </c>
      <c r="QK118" s="3">
        <v>0</v>
      </c>
      <c r="QL118" s="3">
        <v>0</v>
      </c>
      <c r="QM118" s="3">
        <v>0</v>
      </c>
      <c r="QN118" s="3">
        <v>0</v>
      </c>
      <c r="QO118" s="3">
        <v>0</v>
      </c>
      <c r="QP118" s="3">
        <v>0</v>
      </c>
      <c r="QQ118" s="3">
        <v>0</v>
      </c>
      <c r="QR118" s="3">
        <v>0</v>
      </c>
      <c r="QS118" s="3">
        <v>0</v>
      </c>
      <c r="QT118" s="3">
        <v>0</v>
      </c>
      <c r="QU118" s="3">
        <v>0</v>
      </c>
      <c r="QV118" s="3">
        <v>1</v>
      </c>
      <c r="QW118" s="3">
        <v>0</v>
      </c>
      <c r="QX118" s="3">
        <v>0</v>
      </c>
      <c r="QY118" s="3">
        <v>0</v>
      </c>
      <c r="QZ118" s="3">
        <v>0</v>
      </c>
      <c r="RA118" s="3">
        <v>0</v>
      </c>
      <c r="RB118" s="3">
        <v>0</v>
      </c>
      <c r="RC118" s="3">
        <v>0</v>
      </c>
      <c r="RD118" s="3">
        <v>0</v>
      </c>
      <c r="RE118" s="3">
        <v>0</v>
      </c>
      <c r="RF118" s="3">
        <v>0</v>
      </c>
      <c r="RG118" s="3">
        <v>0</v>
      </c>
      <c r="RH118" s="3">
        <v>0</v>
      </c>
      <c r="RI118" s="3">
        <v>0</v>
      </c>
      <c r="RJ118" s="3">
        <v>0</v>
      </c>
      <c r="RK118" s="3">
        <v>0</v>
      </c>
      <c r="RL118" s="3">
        <v>0</v>
      </c>
      <c r="RM118" s="3">
        <v>0</v>
      </c>
      <c r="RN118" s="3">
        <v>0</v>
      </c>
      <c r="RO118" s="3">
        <v>0</v>
      </c>
      <c r="RP118" s="3">
        <v>0</v>
      </c>
      <c r="RQ118" s="3">
        <v>0</v>
      </c>
      <c r="RR118" s="3">
        <v>0</v>
      </c>
      <c r="RS118" s="3">
        <v>0</v>
      </c>
      <c r="RT118" s="3">
        <v>0</v>
      </c>
      <c r="RU118" s="3">
        <v>0</v>
      </c>
      <c r="RV118" s="3">
        <v>0</v>
      </c>
      <c r="RW118" s="3">
        <v>0</v>
      </c>
      <c r="RX118" s="3">
        <v>0</v>
      </c>
      <c r="RY118" s="3">
        <v>0</v>
      </c>
      <c r="RZ118" s="3">
        <v>0</v>
      </c>
      <c r="SA118" s="3">
        <v>0</v>
      </c>
      <c r="SB118" s="3">
        <v>0</v>
      </c>
      <c r="SC118" s="3">
        <v>0</v>
      </c>
      <c r="SD118" s="3">
        <v>0</v>
      </c>
      <c r="SE118" s="3">
        <v>0</v>
      </c>
      <c r="SF118" s="3">
        <v>0</v>
      </c>
      <c r="SG118" s="3">
        <v>0</v>
      </c>
      <c r="SH118" s="3">
        <v>0</v>
      </c>
      <c r="SI118" s="3">
        <v>0</v>
      </c>
      <c r="SJ118" s="3">
        <v>0</v>
      </c>
      <c r="SK118" s="3">
        <v>0</v>
      </c>
      <c r="SL118" s="3">
        <v>0</v>
      </c>
      <c r="SM118" s="3">
        <v>0</v>
      </c>
      <c r="SN118" s="3">
        <v>0</v>
      </c>
      <c r="SO118" s="3">
        <v>0</v>
      </c>
      <c r="SP118" s="3">
        <v>0</v>
      </c>
      <c r="SQ118" s="3">
        <v>0</v>
      </c>
      <c r="SR118" s="3">
        <v>0</v>
      </c>
      <c r="SS118" s="3">
        <v>0</v>
      </c>
      <c r="ST118" s="3">
        <v>0</v>
      </c>
      <c r="SU118" s="3">
        <v>0</v>
      </c>
      <c r="SV118" s="3">
        <v>3</v>
      </c>
      <c r="SW118" s="3">
        <v>0</v>
      </c>
      <c r="SX118" s="3">
        <v>0</v>
      </c>
      <c r="SY118" s="3">
        <v>0</v>
      </c>
      <c r="SZ118" s="3">
        <v>0</v>
      </c>
      <c r="TA118" s="3">
        <v>0</v>
      </c>
      <c r="TB118" s="3">
        <v>0</v>
      </c>
      <c r="TC118" s="3">
        <v>0</v>
      </c>
      <c r="TD118" s="3">
        <v>0</v>
      </c>
      <c r="TE118" s="3">
        <v>0</v>
      </c>
      <c r="TF118" s="3">
        <v>0</v>
      </c>
      <c r="TG118" s="3">
        <v>0</v>
      </c>
      <c r="TH118" s="3">
        <v>0</v>
      </c>
      <c r="TI118" s="3">
        <v>0</v>
      </c>
      <c r="TJ118" s="3">
        <v>0</v>
      </c>
      <c r="TK118" s="3">
        <v>0</v>
      </c>
      <c r="TL118" s="3">
        <v>0</v>
      </c>
      <c r="TM118" s="3">
        <v>0</v>
      </c>
      <c r="TN118" s="3">
        <v>0</v>
      </c>
      <c r="TO118" s="3">
        <v>0</v>
      </c>
      <c r="TP118" s="3">
        <v>0</v>
      </c>
      <c r="TQ118" s="3">
        <v>0</v>
      </c>
      <c r="TR118" s="3">
        <v>0</v>
      </c>
      <c r="TS118" s="3">
        <v>0</v>
      </c>
      <c r="TT118" s="3">
        <v>0</v>
      </c>
      <c r="TU118" s="3">
        <v>0</v>
      </c>
      <c r="TV118" s="3">
        <v>0</v>
      </c>
      <c r="TW118" s="3">
        <v>0</v>
      </c>
      <c r="TX118" s="3">
        <v>0</v>
      </c>
      <c r="TY118" s="3">
        <v>0</v>
      </c>
      <c r="TZ118" s="3">
        <v>0</v>
      </c>
      <c r="UA118" s="3" t="s">
        <v>33</v>
      </c>
      <c r="UB118"/>
      <c r="UC118" s="3">
        <v>1</v>
      </c>
      <c r="UD118" s="19"/>
    </row>
    <row r="119" spans="1:550" x14ac:dyDescent="0.35">
      <c r="A119" s="23"/>
      <c r="B119" s="75">
        <v>103</v>
      </c>
      <c r="C119" s="75">
        <v>9</v>
      </c>
      <c r="D119" s="75"/>
      <c r="E119" s="54" t="s">
        <v>491</v>
      </c>
      <c r="F119" s="1">
        <v>914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 t="s">
        <v>402</v>
      </c>
      <c r="DD119"/>
      <c r="DE119" s="3">
        <v>1</v>
      </c>
      <c r="DF119" s="19"/>
      <c r="DG119" s="23"/>
      <c r="DH119" s="75">
        <v>14</v>
      </c>
      <c r="DI119" s="3">
        <v>3</v>
      </c>
      <c r="DK119" s="80" t="s">
        <v>186</v>
      </c>
      <c r="DL119" s="83">
        <v>984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1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1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2</v>
      </c>
      <c r="GR119" s="3">
        <v>0</v>
      </c>
      <c r="GS119" s="3">
        <v>1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 t="s">
        <v>85</v>
      </c>
      <c r="HJ119"/>
      <c r="HK119" s="3">
        <v>1</v>
      </c>
      <c r="HL119" s="19"/>
      <c r="HM119" s="23"/>
      <c r="HN119" s="75">
        <v>115</v>
      </c>
      <c r="HO119" s="75">
        <v>7</v>
      </c>
      <c r="HQ119" s="1">
        <v>114</v>
      </c>
      <c r="HR119" s="1">
        <v>931</v>
      </c>
      <c r="HS119" s="3">
        <v>0</v>
      </c>
      <c r="HT119" s="3">
        <v>0</v>
      </c>
      <c r="HU119" s="3">
        <v>1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4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1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1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 t="s">
        <v>400</v>
      </c>
      <c r="LP119"/>
      <c r="LQ119" s="3">
        <v>1</v>
      </c>
      <c r="LR119" s="19"/>
      <c r="LS119" s="23"/>
      <c r="LT119" s="75">
        <v>195</v>
      </c>
      <c r="LU119" s="75">
        <v>5</v>
      </c>
      <c r="LW119" s="1">
        <v>194</v>
      </c>
      <c r="LX119" s="1">
        <v>974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1</v>
      </c>
      <c r="MX119" s="3">
        <v>1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2</v>
      </c>
      <c r="OD119" s="3">
        <v>0</v>
      </c>
      <c r="OE119" s="3">
        <v>0</v>
      </c>
      <c r="OF119" s="3">
        <v>0</v>
      </c>
      <c r="OG119" s="3">
        <v>0</v>
      </c>
      <c r="OH119" s="3">
        <v>0</v>
      </c>
      <c r="OI119" s="3">
        <v>0</v>
      </c>
      <c r="OJ119" s="3">
        <v>0</v>
      </c>
      <c r="OK119" s="3">
        <v>0</v>
      </c>
      <c r="OL119" s="3">
        <v>0</v>
      </c>
      <c r="OM119" s="3">
        <v>0</v>
      </c>
      <c r="ON119" s="3">
        <v>0</v>
      </c>
      <c r="OO119" s="3">
        <v>0</v>
      </c>
      <c r="OP119" s="3">
        <v>0</v>
      </c>
      <c r="OQ119" s="3">
        <v>0</v>
      </c>
      <c r="OR119" s="3">
        <v>0</v>
      </c>
      <c r="OS119" s="3">
        <v>0</v>
      </c>
      <c r="OT119" s="3">
        <v>0</v>
      </c>
      <c r="OU119" s="3">
        <v>0</v>
      </c>
      <c r="OV119" s="3">
        <v>0</v>
      </c>
      <c r="OW119" s="3">
        <v>0</v>
      </c>
      <c r="OX119" s="3">
        <v>0</v>
      </c>
      <c r="OY119" s="3">
        <v>0</v>
      </c>
      <c r="OZ119" s="3">
        <v>0</v>
      </c>
      <c r="PA119" s="3">
        <v>0</v>
      </c>
      <c r="PB119" s="3">
        <v>0</v>
      </c>
      <c r="PC119" s="3">
        <v>0</v>
      </c>
      <c r="PD119" s="3">
        <v>0</v>
      </c>
      <c r="PE119" s="3">
        <v>0</v>
      </c>
      <c r="PF119" s="3">
        <v>1</v>
      </c>
      <c r="PG119" s="3">
        <v>0</v>
      </c>
      <c r="PH119" s="3">
        <v>4</v>
      </c>
      <c r="PI119" s="3">
        <v>0</v>
      </c>
      <c r="PJ119" s="3">
        <v>0</v>
      </c>
      <c r="PK119" s="3">
        <v>0</v>
      </c>
      <c r="PL119" s="3">
        <v>0</v>
      </c>
      <c r="PM119" s="3">
        <v>0</v>
      </c>
      <c r="PN119" s="3">
        <v>0</v>
      </c>
      <c r="PO119" s="3">
        <v>0</v>
      </c>
      <c r="PP119" s="3">
        <v>0</v>
      </c>
      <c r="PQ119" s="3">
        <v>0</v>
      </c>
      <c r="PR119" s="3">
        <v>0</v>
      </c>
      <c r="PS119" s="3">
        <v>0</v>
      </c>
      <c r="PT119" s="3">
        <v>0</v>
      </c>
      <c r="PU119" s="3" t="s">
        <v>31</v>
      </c>
      <c r="PV119"/>
      <c r="PW119" s="3">
        <v>2</v>
      </c>
      <c r="PX119" s="19"/>
      <c r="PY119" s="23"/>
      <c r="PZ119" s="75">
        <v>58</v>
      </c>
      <c r="QA119" s="75">
        <v>2</v>
      </c>
      <c r="QC119" s="1">
        <v>57</v>
      </c>
      <c r="QD119" s="1">
        <v>912</v>
      </c>
      <c r="QE119" s="3">
        <v>0</v>
      </c>
      <c r="QF119" s="3">
        <v>0</v>
      </c>
      <c r="QG119" s="3">
        <v>0</v>
      </c>
      <c r="QH119" s="3">
        <v>0</v>
      </c>
      <c r="QI119" s="3">
        <v>0</v>
      </c>
      <c r="QJ119" s="3">
        <v>0</v>
      </c>
      <c r="QK119" s="3">
        <v>0</v>
      </c>
      <c r="QL119" s="3">
        <v>0</v>
      </c>
      <c r="QM119" s="3">
        <v>0</v>
      </c>
      <c r="QN119" s="3">
        <v>0</v>
      </c>
      <c r="QO119" s="3">
        <v>0</v>
      </c>
      <c r="QP119" s="3">
        <v>0</v>
      </c>
      <c r="QQ119" s="3">
        <v>0</v>
      </c>
      <c r="QR119" s="3">
        <v>0</v>
      </c>
      <c r="QS119" s="3">
        <v>2</v>
      </c>
      <c r="QT119" s="3">
        <v>0</v>
      </c>
      <c r="QU119" s="3">
        <v>0</v>
      </c>
      <c r="QV119" s="3">
        <v>0</v>
      </c>
      <c r="QW119" s="3">
        <v>0</v>
      </c>
      <c r="QX119" s="3">
        <v>0</v>
      </c>
      <c r="QY119" s="3">
        <v>0</v>
      </c>
      <c r="QZ119" s="3">
        <v>0</v>
      </c>
      <c r="RA119" s="3">
        <v>0</v>
      </c>
      <c r="RB119" s="3">
        <v>0</v>
      </c>
      <c r="RC119" s="3">
        <v>0</v>
      </c>
      <c r="RD119" s="3">
        <v>0</v>
      </c>
      <c r="RE119" s="3">
        <v>0</v>
      </c>
      <c r="RF119" s="3">
        <v>0</v>
      </c>
      <c r="RG119" s="3">
        <v>0</v>
      </c>
      <c r="RH119" s="3">
        <v>0</v>
      </c>
      <c r="RI119" s="3">
        <v>0</v>
      </c>
      <c r="RJ119" s="3">
        <v>0</v>
      </c>
      <c r="RK119" s="3">
        <v>0</v>
      </c>
      <c r="RL119" s="3">
        <v>0</v>
      </c>
      <c r="RM119" s="3">
        <v>0</v>
      </c>
      <c r="RN119" s="3">
        <v>0</v>
      </c>
      <c r="RO119" s="3">
        <v>0</v>
      </c>
      <c r="RP119" s="3">
        <v>0</v>
      </c>
      <c r="RQ119" s="3">
        <v>0</v>
      </c>
      <c r="RR119" s="3">
        <v>0</v>
      </c>
      <c r="RS119" s="3">
        <v>0</v>
      </c>
      <c r="RT119" s="3">
        <v>0</v>
      </c>
      <c r="RU119" s="3">
        <v>0</v>
      </c>
      <c r="RV119" s="3">
        <v>0</v>
      </c>
      <c r="RW119" s="3">
        <v>0</v>
      </c>
      <c r="RX119" s="3">
        <v>0</v>
      </c>
      <c r="RY119" s="3">
        <v>0</v>
      </c>
      <c r="RZ119" s="3">
        <v>0</v>
      </c>
      <c r="SA119" s="3">
        <v>0</v>
      </c>
      <c r="SB119" s="3">
        <v>0</v>
      </c>
      <c r="SC119" s="3">
        <v>0</v>
      </c>
      <c r="SD119" s="3">
        <v>0</v>
      </c>
      <c r="SE119" s="3">
        <v>0</v>
      </c>
      <c r="SF119" s="3">
        <v>0</v>
      </c>
      <c r="SG119" s="3">
        <v>0</v>
      </c>
      <c r="SH119" s="3">
        <v>0</v>
      </c>
      <c r="SI119" s="3">
        <v>0</v>
      </c>
      <c r="SJ119" s="3">
        <v>0</v>
      </c>
      <c r="SK119" s="3">
        <v>0</v>
      </c>
      <c r="SL119" s="3">
        <v>0</v>
      </c>
      <c r="SM119" s="3">
        <v>0</v>
      </c>
      <c r="SN119" s="3">
        <v>0</v>
      </c>
      <c r="SO119" s="3">
        <v>0</v>
      </c>
      <c r="SP119" s="3">
        <v>0</v>
      </c>
      <c r="SQ119" s="3">
        <v>0</v>
      </c>
      <c r="SR119" s="3">
        <v>0</v>
      </c>
      <c r="SS119" s="3">
        <v>0</v>
      </c>
      <c r="ST119" s="3">
        <v>0</v>
      </c>
      <c r="SU119" s="3">
        <v>0</v>
      </c>
      <c r="SV119" s="3">
        <v>0</v>
      </c>
      <c r="SW119" s="3">
        <v>5</v>
      </c>
      <c r="SX119" s="3">
        <v>0</v>
      </c>
      <c r="SY119" s="3">
        <v>0</v>
      </c>
      <c r="SZ119" s="3">
        <v>0</v>
      </c>
      <c r="TA119" s="3">
        <v>0</v>
      </c>
      <c r="TB119" s="3">
        <v>0</v>
      </c>
      <c r="TC119" s="3">
        <v>0</v>
      </c>
      <c r="TD119" s="3">
        <v>0</v>
      </c>
      <c r="TE119" s="3">
        <v>0</v>
      </c>
      <c r="TF119" s="3">
        <v>0</v>
      </c>
      <c r="TG119" s="3">
        <v>0</v>
      </c>
      <c r="TH119" s="3">
        <v>0</v>
      </c>
      <c r="TI119" s="3">
        <v>0</v>
      </c>
      <c r="TJ119" s="3">
        <v>0</v>
      </c>
      <c r="TK119" s="3">
        <v>0</v>
      </c>
      <c r="TL119" s="3">
        <v>0</v>
      </c>
      <c r="TM119" s="3">
        <v>0</v>
      </c>
      <c r="TN119" s="3">
        <v>0</v>
      </c>
      <c r="TO119" s="3">
        <v>0</v>
      </c>
      <c r="TP119" s="3">
        <v>0</v>
      </c>
      <c r="TQ119" s="3">
        <v>0</v>
      </c>
      <c r="TR119" s="3">
        <v>0</v>
      </c>
      <c r="TS119" s="3">
        <v>0</v>
      </c>
      <c r="TT119" s="3">
        <v>0</v>
      </c>
      <c r="TU119" s="3">
        <v>0</v>
      </c>
      <c r="TV119" s="3">
        <v>0</v>
      </c>
      <c r="TW119" s="3">
        <v>0</v>
      </c>
      <c r="TX119" s="3">
        <v>0</v>
      </c>
      <c r="TY119" s="3">
        <v>0</v>
      </c>
      <c r="TZ119" s="3">
        <v>0</v>
      </c>
      <c r="UA119" s="3" t="s">
        <v>85</v>
      </c>
      <c r="UB119"/>
      <c r="UC119" s="3">
        <v>1</v>
      </c>
      <c r="UD119" s="19"/>
    </row>
    <row r="120" spans="1:550" x14ac:dyDescent="0.35">
      <c r="A120" s="23"/>
      <c r="B120" s="75">
        <v>109</v>
      </c>
      <c r="C120" s="75">
        <v>9</v>
      </c>
      <c r="D120" s="75"/>
      <c r="E120" s="54" t="s">
        <v>466</v>
      </c>
      <c r="F120" s="1">
        <v>919</v>
      </c>
      <c r="G120" s="3">
        <v>0</v>
      </c>
      <c r="H120" s="3">
        <v>0</v>
      </c>
      <c r="I120" s="3">
        <v>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4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 t="s">
        <v>33</v>
      </c>
      <c r="DD120"/>
      <c r="DE120" s="3">
        <v>1</v>
      </c>
      <c r="DF120" s="19"/>
      <c r="DG120" s="23"/>
      <c r="DH120" s="75">
        <v>82</v>
      </c>
      <c r="DI120" s="3">
        <v>3</v>
      </c>
      <c r="DK120" s="80" t="s">
        <v>67</v>
      </c>
      <c r="DL120" s="83">
        <v>988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3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3</v>
      </c>
      <c r="GR120" s="3">
        <v>0</v>
      </c>
      <c r="GS120" s="3">
        <v>1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1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 t="s">
        <v>401</v>
      </c>
      <c r="HJ120"/>
      <c r="HK120" s="3">
        <v>2</v>
      </c>
      <c r="HL120" s="19"/>
      <c r="HM120" s="23"/>
      <c r="HN120" s="75">
        <v>177</v>
      </c>
      <c r="HO120" s="75">
        <v>10</v>
      </c>
      <c r="HQ120" s="1">
        <v>176</v>
      </c>
      <c r="HR120" s="1">
        <v>936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3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0</v>
      </c>
      <c r="KQ120" s="3">
        <v>0</v>
      </c>
      <c r="KR120" s="3">
        <v>0</v>
      </c>
      <c r="KS120" s="3">
        <v>0</v>
      </c>
      <c r="KT120" s="3">
        <v>0</v>
      </c>
      <c r="KU120" s="3">
        <v>0</v>
      </c>
      <c r="KV120" s="3">
        <v>0</v>
      </c>
      <c r="KW120" s="3">
        <v>1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 t="s">
        <v>85</v>
      </c>
      <c r="LP120"/>
      <c r="LQ120" s="3">
        <v>3</v>
      </c>
      <c r="LR120" s="19"/>
      <c r="LS120" s="23"/>
      <c r="LT120" s="75">
        <v>8</v>
      </c>
      <c r="LU120" s="75">
        <v>2</v>
      </c>
      <c r="LW120" s="1">
        <v>8</v>
      </c>
      <c r="LX120" s="1">
        <v>998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2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4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0</v>
      </c>
      <c r="OO120" s="3">
        <v>0</v>
      </c>
      <c r="OP120" s="3">
        <v>0</v>
      </c>
      <c r="OQ120" s="3">
        <v>0</v>
      </c>
      <c r="OR120" s="3">
        <v>0</v>
      </c>
      <c r="OS120" s="3">
        <v>0</v>
      </c>
      <c r="OT120" s="3">
        <v>0</v>
      </c>
      <c r="OU120" s="3">
        <v>0</v>
      </c>
      <c r="OV120" s="3">
        <v>0</v>
      </c>
      <c r="OW120" s="3">
        <v>0</v>
      </c>
      <c r="OX120" s="3">
        <v>0</v>
      </c>
      <c r="OY120" s="3">
        <v>0</v>
      </c>
      <c r="OZ120" s="3">
        <v>0</v>
      </c>
      <c r="PA120" s="3">
        <v>0</v>
      </c>
      <c r="PB120" s="3">
        <v>0</v>
      </c>
      <c r="PC120" s="3">
        <v>0</v>
      </c>
      <c r="PD120" s="3">
        <v>0</v>
      </c>
      <c r="PE120" s="3">
        <v>0</v>
      </c>
      <c r="PF120" s="3">
        <v>0</v>
      </c>
      <c r="PG120" s="3">
        <v>0</v>
      </c>
      <c r="PH120" s="3">
        <v>0</v>
      </c>
      <c r="PI120" s="3">
        <v>0</v>
      </c>
      <c r="PJ120" s="3">
        <v>0</v>
      </c>
      <c r="PK120" s="3">
        <v>0</v>
      </c>
      <c r="PL120" s="3">
        <v>0</v>
      </c>
      <c r="PM120" s="3">
        <v>0</v>
      </c>
      <c r="PN120" s="3">
        <v>0</v>
      </c>
      <c r="PO120" s="3">
        <v>0</v>
      </c>
      <c r="PP120" s="3">
        <v>0</v>
      </c>
      <c r="PQ120" s="3">
        <v>0</v>
      </c>
      <c r="PR120" s="3">
        <v>0</v>
      </c>
      <c r="PS120" s="3">
        <v>0</v>
      </c>
      <c r="PT120" s="3">
        <v>0</v>
      </c>
      <c r="PU120" s="3" t="s">
        <v>31</v>
      </c>
      <c r="PV120"/>
      <c r="PW120" s="3">
        <v>2</v>
      </c>
      <c r="PX120" s="19"/>
      <c r="PY120" s="23"/>
      <c r="PZ120" s="75">
        <v>6</v>
      </c>
      <c r="QA120" s="75">
        <v>6</v>
      </c>
      <c r="QC120" s="1">
        <v>6</v>
      </c>
      <c r="QD120" s="1">
        <v>915</v>
      </c>
      <c r="QE120" s="3">
        <v>0</v>
      </c>
      <c r="QF120" s="3">
        <v>0</v>
      </c>
      <c r="QG120" s="3">
        <v>0</v>
      </c>
      <c r="QH120" s="3">
        <v>0</v>
      </c>
      <c r="QI120" s="3">
        <v>0</v>
      </c>
      <c r="QJ120" s="3">
        <v>0</v>
      </c>
      <c r="QK120" s="3">
        <v>0</v>
      </c>
      <c r="QL120" s="3">
        <v>0</v>
      </c>
      <c r="QM120" s="3">
        <v>0</v>
      </c>
      <c r="QN120" s="3">
        <v>0</v>
      </c>
      <c r="QO120" s="3">
        <v>0</v>
      </c>
      <c r="QP120" s="3">
        <v>0</v>
      </c>
      <c r="QQ120" s="3">
        <v>0</v>
      </c>
      <c r="QR120" s="3">
        <v>0</v>
      </c>
      <c r="QS120" s="3">
        <v>2</v>
      </c>
      <c r="QT120" s="3">
        <v>0</v>
      </c>
      <c r="QU120" s="3">
        <v>0</v>
      </c>
      <c r="QV120" s="3">
        <v>0</v>
      </c>
      <c r="QW120" s="3">
        <v>0</v>
      </c>
      <c r="QX120" s="3">
        <v>0</v>
      </c>
      <c r="QY120" s="3">
        <v>0</v>
      </c>
      <c r="QZ120" s="3">
        <v>0</v>
      </c>
      <c r="RA120" s="3">
        <v>0</v>
      </c>
      <c r="RB120" s="3">
        <v>0</v>
      </c>
      <c r="RC120" s="3">
        <v>0</v>
      </c>
      <c r="RD120" s="3">
        <v>0</v>
      </c>
      <c r="RE120" s="3">
        <v>0</v>
      </c>
      <c r="RF120" s="3">
        <v>0</v>
      </c>
      <c r="RG120" s="3">
        <v>0</v>
      </c>
      <c r="RH120" s="3">
        <v>0</v>
      </c>
      <c r="RI120" s="3">
        <v>0</v>
      </c>
      <c r="RJ120" s="3">
        <v>0</v>
      </c>
      <c r="RK120" s="3">
        <v>0</v>
      </c>
      <c r="RL120" s="3">
        <v>0</v>
      </c>
      <c r="RM120" s="3">
        <v>0</v>
      </c>
      <c r="RN120" s="3">
        <v>0</v>
      </c>
      <c r="RO120" s="3">
        <v>0</v>
      </c>
      <c r="RP120" s="3">
        <v>0</v>
      </c>
      <c r="RQ120" s="3">
        <v>0</v>
      </c>
      <c r="RR120" s="3">
        <v>0</v>
      </c>
      <c r="RS120" s="3">
        <v>0</v>
      </c>
      <c r="RT120" s="3">
        <v>0</v>
      </c>
      <c r="RU120" s="3">
        <v>0</v>
      </c>
      <c r="RV120" s="3">
        <v>0</v>
      </c>
      <c r="RW120" s="3">
        <v>0</v>
      </c>
      <c r="RX120" s="3">
        <v>0</v>
      </c>
      <c r="RY120" s="3">
        <v>0</v>
      </c>
      <c r="RZ120" s="3">
        <v>0</v>
      </c>
      <c r="SA120" s="3">
        <v>0</v>
      </c>
      <c r="SB120" s="3">
        <v>0</v>
      </c>
      <c r="SC120" s="3">
        <v>0</v>
      </c>
      <c r="SD120" s="3">
        <v>0</v>
      </c>
      <c r="SE120" s="3">
        <v>0</v>
      </c>
      <c r="SF120" s="3">
        <v>0</v>
      </c>
      <c r="SG120" s="3">
        <v>0</v>
      </c>
      <c r="SH120" s="3">
        <v>0</v>
      </c>
      <c r="SI120" s="3">
        <v>0</v>
      </c>
      <c r="SJ120" s="3">
        <v>0</v>
      </c>
      <c r="SK120" s="3">
        <v>0</v>
      </c>
      <c r="SL120" s="3">
        <v>0</v>
      </c>
      <c r="SM120" s="3">
        <v>0</v>
      </c>
      <c r="SN120" s="3">
        <v>0</v>
      </c>
      <c r="SO120" s="3">
        <v>0</v>
      </c>
      <c r="SP120" s="3">
        <v>0</v>
      </c>
      <c r="SQ120" s="3">
        <v>0</v>
      </c>
      <c r="SR120" s="3">
        <v>0</v>
      </c>
      <c r="SS120" s="3">
        <v>0</v>
      </c>
      <c r="ST120" s="3">
        <v>0</v>
      </c>
      <c r="SU120" s="3">
        <v>0</v>
      </c>
      <c r="SV120" s="3">
        <v>0</v>
      </c>
      <c r="SW120" s="3">
        <v>2</v>
      </c>
      <c r="SX120" s="3">
        <v>0</v>
      </c>
      <c r="SY120" s="3">
        <v>0</v>
      </c>
      <c r="SZ120" s="3">
        <v>0</v>
      </c>
      <c r="TA120" s="3">
        <v>0</v>
      </c>
      <c r="TB120" s="3">
        <v>0</v>
      </c>
      <c r="TC120" s="3">
        <v>0</v>
      </c>
      <c r="TD120" s="3">
        <v>0</v>
      </c>
      <c r="TE120" s="3">
        <v>0</v>
      </c>
      <c r="TF120" s="3">
        <v>0</v>
      </c>
      <c r="TG120" s="3">
        <v>0</v>
      </c>
      <c r="TH120" s="3">
        <v>0</v>
      </c>
      <c r="TI120" s="3">
        <v>0</v>
      </c>
      <c r="TJ120" s="3">
        <v>0</v>
      </c>
      <c r="TK120" s="3">
        <v>0</v>
      </c>
      <c r="TL120" s="3">
        <v>0</v>
      </c>
      <c r="TM120" s="3">
        <v>0</v>
      </c>
      <c r="TN120" s="3">
        <v>0</v>
      </c>
      <c r="TO120" s="3">
        <v>0</v>
      </c>
      <c r="TP120" s="3">
        <v>0</v>
      </c>
      <c r="TQ120" s="3">
        <v>0</v>
      </c>
      <c r="TR120" s="3">
        <v>0</v>
      </c>
      <c r="TS120" s="3">
        <v>0</v>
      </c>
      <c r="TT120" s="3">
        <v>0</v>
      </c>
      <c r="TU120" s="3">
        <v>0</v>
      </c>
      <c r="TV120" s="3">
        <v>0</v>
      </c>
      <c r="TW120" s="3">
        <v>0</v>
      </c>
      <c r="TX120" s="3">
        <v>0</v>
      </c>
      <c r="TY120" s="3">
        <v>0</v>
      </c>
      <c r="TZ120" s="3">
        <v>0</v>
      </c>
      <c r="UA120" s="3" t="s">
        <v>400</v>
      </c>
      <c r="UB120"/>
      <c r="UC120" s="3">
        <v>1</v>
      </c>
      <c r="UD120" s="19"/>
    </row>
    <row r="121" spans="1:550" x14ac:dyDescent="0.35">
      <c r="A121" s="23"/>
      <c r="B121" s="75">
        <v>124</v>
      </c>
      <c r="C121" s="75">
        <v>1</v>
      </c>
      <c r="E121" s="54" t="s">
        <v>492</v>
      </c>
      <c r="F121" s="1">
        <v>920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2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 t="s">
        <v>85</v>
      </c>
      <c r="DD121"/>
      <c r="DE121" s="3">
        <v>1</v>
      </c>
      <c r="DF121" s="19"/>
      <c r="DG121" s="23"/>
      <c r="DH121" s="75">
        <v>133</v>
      </c>
      <c r="DI121" s="3">
        <v>3</v>
      </c>
      <c r="DK121" s="80" t="s">
        <v>356</v>
      </c>
      <c r="DL121" s="83">
        <v>999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1</v>
      </c>
      <c r="GB121" s="3">
        <v>0</v>
      </c>
      <c r="GC121" s="3">
        <v>0</v>
      </c>
      <c r="GD121" s="3">
        <v>0</v>
      </c>
      <c r="GE121" s="3">
        <v>0</v>
      </c>
      <c r="GF121" s="3">
        <v>3</v>
      </c>
      <c r="GG121" s="3">
        <v>0</v>
      </c>
      <c r="GH121" s="3">
        <v>4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 t="s">
        <v>33</v>
      </c>
      <c r="HJ121"/>
      <c r="HK121" s="3">
        <v>1</v>
      </c>
      <c r="HL121" s="19"/>
      <c r="HM121" s="23"/>
      <c r="HN121" s="75">
        <v>29</v>
      </c>
      <c r="HO121" s="75">
        <v>10</v>
      </c>
      <c r="HQ121" s="1">
        <v>29</v>
      </c>
      <c r="HR121" s="1">
        <v>940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3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4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1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1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 t="s">
        <v>401</v>
      </c>
      <c r="LP121"/>
      <c r="LQ121" s="3">
        <v>1</v>
      </c>
      <c r="LR121" s="19"/>
      <c r="LS121" s="23"/>
      <c r="LT121" s="75">
        <v>57</v>
      </c>
      <c r="LU121" s="75">
        <v>2</v>
      </c>
      <c r="LW121" s="1">
        <v>57</v>
      </c>
      <c r="LX121" s="1">
        <v>1005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2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0</v>
      </c>
      <c r="OF121" s="3">
        <v>0</v>
      </c>
      <c r="OG121" s="3">
        <v>0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0</v>
      </c>
      <c r="ON121" s="3">
        <v>0</v>
      </c>
      <c r="OO121" s="3">
        <v>0</v>
      </c>
      <c r="OP121" s="3">
        <v>0</v>
      </c>
      <c r="OQ121" s="3">
        <v>0</v>
      </c>
      <c r="OR121" s="3">
        <v>0</v>
      </c>
      <c r="OS121" s="3">
        <v>0</v>
      </c>
      <c r="OT121" s="3">
        <v>0</v>
      </c>
      <c r="OU121" s="3">
        <v>0</v>
      </c>
      <c r="OV121" s="3">
        <v>0</v>
      </c>
      <c r="OW121" s="3">
        <v>0</v>
      </c>
      <c r="OX121" s="3">
        <v>0</v>
      </c>
      <c r="OY121" s="3">
        <v>0</v>
      </c>
      <c r="OZ121" s="3">
        <v>0</v>
      </c>
      <c r="PA121" s="3">
        <v>0</v>
      </c>
      <c r="PB121" s="3">
        <v>0</v>
      </c>
      <c r="PC121" s="3">
        <v>0</v>
      </c>
      <c r="PD121" s="3">
        <v>0</v>
      </c>
      <c r="PE121" s="3">
        <v>0</v>
      </c>
      <c r="PF121" s="3">
        <v>0</v>
      </c>
      <c r="PG121" s="3">
        <v>0</v>
      </c>
      <c r="PH121" s="3">
        <v>0</v>
      </c>
      <c r="PI121" s="3">
        <v>0</v>
      </c>
      <c r="PJ121" s="3">
        <v>0</v>
      </c>
      <c r="PK121" s="3">
        <v>0</v>
      </c>
      <c r="PL121" s="3">
        <v>0</v>
      </c>
      <c r="PM121" s="3">
        <v>0</v>
      </c>
      <c r="PN121" s="3">
        <v>0</v>
      </c>
      <c r="PO121" s="3">
        <v>0</v>
      </c>
      <c r="PP121" s="3">
        <v>0</v>
      </c>
      <c r="PQ121" s="3">
        <v>0</v>
      </c>
      <c r="PR121" s="3">
        <v>0</v>
      </c>
      <c r="PS121" s="3">
        <v>0</v>
      </c>
      <c r="PT121" s="3">
        <v>0</v>
      </c>
      <c r="PU121" s="3" t="s">
        <v>32</v>
      </c>
      <c r="PV121"/>
      <c r="PW121" s="3">
        <v>4</v>
      </c>
      <c r="PX121" s="19"/>
      <c r="PY121" s="23"/>
      <c r="PZ121" s="75">
        <v>16</v>
      </c>
      <c r="QA121" s="75">
        <v>6</v>
      </c>
      <c r="QC121" s="1">
        <v>16</v>
      </c>
      <c r="QD121" s="1">
        <v>918</v>
      </c>
      <c r="QE121" s="3">
        <v>0</v>
      </c>
      <c r="QF121" s="3">
        <v>0</v>
      </c>
      <c r="QG121" s="3">
        <v>0</v>
      </c>
      <c r="QH121" s="3">
        <v>0</v>
      </c>
      <c r="QI121" s="3">
        <v>0</v>
      </c>
      <c r="QJ121" s="3">
        <v>0</v>
      </c>
      <c r="QK121" s="3">
        <v>0</v>
      </c>
      <c r="QL121" s="3">
        <v>0</v>
      </c>
      <c r="QM121" s="3">
        <v>0</v>
      </c>
      <c r="QN121" s="3">
        <v>0</v>
      </c>
      <c r="QO121" s="3">
        <v>0</v>
      </c>
      <c r="QP121" s="3">
        <v>0</v>
      </c>
      <c r="QQ121" s="3">
        <v>0</v>
      </c>
      <c r="QR121" s="3">
        <v>0</v>
      </c>
      <c r="QS121" s="3">
        <v>0</v>
      </c>
      <c r="QT121" s="3">
        <v>0</v>
      </c>
      <c r="QU121" s="3">
        <v>0</v>
      </c>
      <c r="QV121" s="3">
        <v>0</v>
      </c>
      <c r="QW121" s="3">
        <v>0</v>
      </c>
      <c r="QX121" s="3">
        <v>0</v>
      </c>
      <c r="QY121" s="3">
        <v>0</v>
      </c>
      <c r="QZ121" s="3">
        <v>0</v>
      </c>
      <c r="RA121" s="3">
        <v>0</v>
      </c>
      <c r="RB121" s="3">
        <v>0</v>
      </c>
      <c r="RC121" s="3">
        <v>0</v>
      </c>
      <c r="RD121" s="3">
        <v>0</v>
      </c>
      <c r="RE121" s="3">
        <v>0</v>
      </c>
      <c r="RF121" s="3">
        <v>0</v>
      </c>
      <c r="RG121" s="3">
        <v>0</v>
      </c>
      <c r="RH121" s="3">
        <v>0</v>
      </c>
      <c r="RI121" s="3">
        <v>0</v>
      </c>
      <c r="RJ121" s="3">
        <v>0</v>
      </c>
      <c r="RK121" s="3">
        <v>0</v>
      </c>
      <c r="RL121" s="3">
        <v>0</v>
      </c>
      <c r="RM121" s="3">
        <v>0</v>
      </c>
      <c r="RN121" s="3">
        <v>0</v>
      </c>
      <c r="RO121" s="3">
        <v>0</v>
      </c>
      <c r="RP121" s="3">
        <v>0</v>
      </c>
      <c r="RQ121" s="3">
        <v>0</v>
      </c>
      <c r="RR121" s="3">
        <v>0</v>
      </c>
      <c r="RS121" s="3">
        <v>0</v>
      </c>
      <c r="RT121" s="3">
        <v>3</v>
      </c>
      <c r="RU121" s="3">
        <v>0</v>
      </c>
      <c r="RV121" s="3">
        <v>0</v>
      </c>
      <c r="RW121" s="3">
        <v>0</v>
      </c>
      <c r="RX121" s="3">
        <v>6</v>
      </c>
      <c r="RY121" s="3">
        <v>0</v>
      </c>
      <c r="RZ121" s="3">
        <v>0</v>
      </c>
      <c r="SA121" s="3">
        <v>0</v>
      </c>
      <c r="SB121" s="3">
        <v>0</v>
      </c>
      <c r="SC121" s="3">
        <v>0</v>
      </c>
      <c r="SD121" s="3">
        <v>0</v>
      </c>
      <c r="SE121" s="3">
        <v>0</v>
      </c>
      <c r="SF121" s="3">
        <v>0</v>
      </c>
      <c r="SG121" s="3">
        <v>0</v>
      </c>
      <c r="SH121" s="3">
        <v>0</v>
      </c>
      <c r="SI121" s="3">
        <v>0</v>
      </c>
      <c r="SJ121" s="3">
        <v>0</v>
      </c>
      <c r="SK121" s="3">
        <v>1</v>
      </c>
      <c r="SL121" s="3">
        <v>0</v>
      </c>
      <c r="SM121" s="3">
        <v>0</v>
      </c>
      <c r="SN121" s="3">
        <v>0</v>
      </c>
      <c r="SO121" s="3">
        <v>0</v>
      </c>
      <c r="SP121" s="3">
        <v>0</v>
      </c>
      <c r="SQ121" s="3">
        <v>0</v>
      </c>
      <c r="SR121" s="3">
        <v>0</v>
      </c>
      <c r="SS121" s="3">
        <v>0</v>
      </c>
      <c r="ST121" s="3">
        <v>0</v>
      </c>
      <c r="SU121" s="3">
        <v>0</v>
      </c>
      <c r="SV121" s="3">
        <v>0</v>
      </c>
      <c r="SW121" s="3">
        <v>0</v>
      </c>
      <c r="SX121" s="3">
        <v>0</v>
      </c>
      <c r="SY121" s="3">
        <v>0</v>
      </c>
      <c r="SZ121" s="3">
        <v>0</v>
      </c>
      <c r="TA121" s="3">
        <v>0</v>
      </c>
      <c r="TB121" s="3">
        <v>0</v>
      </c>
      <c r="TC121" s="3">
        <v>0</v>
      </c>
      <c r="TD121" s="3">
        <v>0</v>
      </c>
      <c r="TE121" s="3">
        <v>0</v>
      </c>
      <c r="TF121" s="3">
        <v>0</v>
      </c>
      <c r="TG121" s="3">
        <v>0</v>
      </c>
      <c r="TH121" s="3">
        <v>0</v>
      </c>
      <c r="TI121" s="3">
        <v>0</v>
      </c>
      <c r="TJ121" s="3">
        <v>0</v>
      </c>
      <c r="TK121" s="3">
        <v>0</v>
      </c>
      <c r="TL121" s="3">
        <v>0</v>
      </c>
      <c r="TM121" s="3">
        <v>0</v>
      </c>
      <c r="TN121" s="3">
        <v>0</v>
      </c>
      <c r="TO121" s="3">
        <v>0</v>
      </c>
      <c r="TP121" s="3">
        <v>0</v>
      </c>
      <c r="TQ121" s="3">
        <v>0</v>
      </c>
      <c r="TR121" s="3">
        <v>0</v>
      </c>
      <c r="TS121" s="3">
        <v>0</v>
      </c>
      <c r="TT121" s="3">
        <v>0</v>
      </c>
      <c r="TU121" s="3">
        <v>0</v>
      </c>
      <c r="TV121" s="3">
        <v>0</v>
      </c>
      <c r="TW121" s="3">
        <v>0</v>
      </c>
      <c r="TX121" s="3">
        <v>0</v>
      </c>
      <c r="TY121" s="3">
        <v>0</v>
      </c>
      <c r="TZ121" s="3">
        <v>0</v>
      </c>
      <c r="UA121" s="3" t="s">
        <v>31</v>
      </c>
      <c r="UB121"/>
      <c r="UC121" s="3">
        <v>1</v>
      </c>
      <c r="UD121" s="19"/>
    </row>
    <row r="122" spans="1:550" x14ac:dyDescent="0.35">
      <c r="A122" s="23"/>
      <c r="B122" s="75">
        <v>102</v>
      </c>
      <c r="C122" s="75">
        <v>1</v>
      </c>
      <c r="E122" s="54" t="s">
        <v>491</v>
      </c>
      <c r="F122" s="1">
        <v>923</v>
      </c>
      <c r="G122" s="3">
        <v>0</v>
      </c>
      <c r="H122" s="3">
        <v>0</v>
      </c>
      <c r="I122" s="3">
        <v>5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2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1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1</v>
      </c>
      <c r="DC122" s="3" t="s">
        <v>400</v>
      </c>
      <c r="DD122"/>
      <c r="DE122" s="3">
        <v>1</v>
      </c>
      <c r="DF122" s="19"/>
      <c r="DG122" s="23"/>
      <c r="DH122" s="75">
        <v>5</v>
      </c>
      <c r="DI122" s="3">
        <v>1</v>
      </c>
      <c r="DK122" s="80" t="s">
        <v>368</v>
      </c>
      <c r="DL122" s="83">
        <v>1004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1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1</v>
      </c>
      <c r="GG122" s="3">
        <v>0</v>
      </c>
      <c r="GH122" s="3">
        <v>3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 t="s">
        <v>401</v>
      </c>
      <c r="HJ122"/>
      <c r="HK122" s="3">
        <v>1</v>
      </c>
      <c r="HL122" s="19"/>
      <c r="HM122" s="23"/>
      <c r="HN122" s="75">
        <v>11</v>
      </c>
      <c r="HO122" s="75">
        <v>4</v>
      </c>
      <c r="HQ122" s="1">
        <v>11</v>
      </c>
      <c r="HR122" s="1">
        <v>945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2</v>
      </c>
      <c r="KU122" s="3">
        <v>0</v>
      </c>
      <c r="KV122" s="3">
        <v>0</v>
      </c>
      <c r="KW122" s="3">
        <v>1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 t="s">
        <v>126</v>
      </c>
      <c r="LP122"/>
      <c r="LQ122" s="3">
        <v>2</v>
      </c>
      <c r="LR122" s="19"/>
      <c r="LS122" s="23"/>
      <c r="LT122" s="75">
        <v>171</v>
      </c>
      <c r="LU122" s="75">
        <v>9</v>
      </c>
      <c r="LW122" s="1">
        <v>171</v>
      </c>
      <c r="LX122" s="1">
        <v>1006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2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2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0</v>
      </c>
      <c r="OJ122" s="3">
        <v>0</v>
      </c>
      <c r="OK122" s="3">
        <v>0</v>
      </c>
      <c r="OL122" s="3">
        <v>0</v>
      </c>
      <c r="OM122" s="3">
        <v>0</v>
      </c>
      <c r="ON122" s="3">
        <v>0</v>
      </c>
      <c r="OO122" s="3">
        <v>0</v>
      </c>
      <c r="OP122" s="3">
        <v>0</v>
      </c>
      <c r="OQ122" s="3">
        <v>0</v>
      </c>
      <c r="OR122" s="3">
        <v>0</v>
      </c>
      <c r="OS122" s="3">
        <v>0</v>
      </c>
      <c r="OT122" s="3">
        <v>0</v>
      </c>
      <c r="OU122" s="3">
        <v>0</v>
      </c>
      <c r="OV122" s="3">
        <v>0</v>
      </c>
      <c r="OW122" s="3">
        <v>0</v>
      </c>
      <c r="OX122" s="3">
        <v>0</v>
      </c>
      <c r="OY122" s="3">
        <v>0</v>
      </c>
      <c r="OZ122" s="3">
        <v>0</v>
      </c>
      <c r="PA122" s="3">
        <v>0</v>
      </c>
      <c r="PB122" s="3">
        <v>0</v>
      </c>
      <c r="PC122" s="3">
        <v>0</v>
      </c>
      <c r="PD122" s="3">
        <v>0</v>
      </c>
      <c r="PE122" s="3">
        <v>0</v>
      </c>
      <c r="PF122" s="3">
        <v>0</v>
      </c>
      <c r="PG122" s="3">
        <v>0</v>
      </c>
      <c r="PH122" s="3">
        <v>0</v>
      </c>
      <c r="PI122" s="3">
        <v>0</v>
      </c>
      <c r="PJ122" s="3">
        <v>0</v>
      </c>
      <c r="PK122" s="3">
        <v>0</v>
      </c>
      <c r="PL122" s="3">
        <v>0</v>
      </c>
      <c r="PM122" s="3">
        <v>0</v>
      </c>
      <c r="PN122" s="3">
        <v>0</v>
      </c>
      <c r="PO122" s="3">
        <v>0</v>
      </c>
      <c r="PP122" s="3">
        <v>0</v>
      </c>
      <c r="PQ122" s="3">
        <v>0</v>
      </c>
      <c r="PR122" s="3">
        <v>0</v>
      </c>
      <c r="PS122" s="3">
        <v>0</v>
      </c>
      <c r="PT122" s="3">
        <v>0</v>
      </c>
      <c r="PU122" s="3" t="s">
        <v>31</v>
      </c>
      <c r="PV122"/>
      <c r="PW122" s="3">
        <v>1</v>
      </c>
      <c r="PX122" s="19"/>
      <c r="PY122" s="23"/>
      <c r="PZ122" s="75">
        <v>28</v>
      </c>
      <c r="QA122" s="75">
        <v>8</v>
      </c>
      <c r="QC122" s="1">
        <v>28</v>
      </c>
      <c r="QD122" s="1">
        <v>926</v>
      </c>
      <c r="QE122" s="3">
        <v>0</v>
      </c>
      <c r="QF122" s="3">
        <v>0</v>
      </c>
      <c r="QG122" s="3">
        <v>0</v>
      </c>
      <c r="QH122" s="3">
        <v>0</v>
      </c>
      <c r="QI122" s="3">
        <v>0</v>
      </c>
      <c r="QJ122" s="3">
        <v>0</v>
      </c>
      <c r="QK122" s="3">
        <v>0</v>
      </c>
      <c r="QL122" s="3">
        <v>0</v>
      </c>
      <c r="QM122" s="3">
        <v>0</v>
      </c>
      <c r="QN122" s="3">
        <v>0</v>
      </c>
      <c r="QO122" s="3">
        <v>1</v>
      </c>
      <c r="QP122" s="3">
        <v>0</v>
      </c>
      <c r="QQ122" s="3">
        <v>0</v>
      </c>
      <c r="QR122" s="3">
        <v>0</v>
      </c>
      <c r="QS122" s="3">
        <v>0</v>
      </c>
      <c r="QT122" s="3">
        <v>0</v>
      </c>
      <c r="QU122" s="3">
        <v>0</v>
      </c>
      <c r="QV122" s="3">
        <v>0</v>
      </c>
      <c r="QW122" s="3">
        <v>0</v>
      </c>
      <c r="QX122" s="3">
        <v>4</v>
      </c>
      <c r="QY122" s="3">
        <v>0</v>
      </c>
      <c r="QZ122" s="3">
        <v>0</v>
      </c>
      <c r="RA122" s="3">
        <v>0</v>
      </c>
      <c r="RB122" s="3">
        <v>0</v>
      </c>
      <c r="RC122" s="3">
        <v>0</v>
      </c>
      <c r="RD122" s="3">
        <v>0</v>
      </c>
      <c r="RE122" s="3">
        <v>0</v>
      </c>
      <c r="RF122" s="3">
        <v>0</v>
      </c>
      <c r="RG122" s="3">
        <v>0</v>
      </c>
      <c r="RH122" s="3">
        <v>0</v>
      </c>
      <c r="RI122" s="3">
        <v>0</v>
      </c>
      <c r="RJ122" s="3">
        <v>0</v>
      </c>
      <c r="RK122" s="3">
        <v>0</v>
      </c>
      <c r="RL122" s="3">
        <v>0</v>
      </c>
      <c r="RM122" s="3">
        <v>0</v>
      </c>
      <c r="RN122" s="3">
        <v>0</v>
      </c>
      <c r="RO122" s="3">
        <v>0</v>
      </c>
      <c r="RP122" s="3">
        <v>0</v>
      </c>
      <c r="RQ122" s="3">
        <v>0</v>
      </c>
      <c r="RR122" s="3">
        <v>0</v>
      </c>
      <c r="RS122" s="3">
        <v>0</v>
      </c>
      <c r="RT122" s="3">
        <v>0</v>
      </c>
      <c r="RU122" s="3">
        <v>0</v>
      </c>
      <c r="RV122" s="3">
        <v>0</v>
      </c>
      <c r="RW122" s="3">
        <v>0</v>
      </c>
      <c r="RX122" s="3">
        <v>0</v>
      </c>
      <c r="RY122" s="3">
        <v>0</v>
      </c>
      <c r="RZ122" s="3">
        <v>0</v>
      </c>
      <c r="SA122" s="3">
        <v>0</v>
      </c>
      <c r="SB122" s="3">
        <v>0</v>
      </c>
      <c r="SC122" s="3">
        <v>0</v>
      </c>
      <c r="SD122" s="3">
        <v>0</v>
      </c>
      <c r="SE122" s="3">
        <v>0</v>
      </c>
      <c r="SF122" s="3">
        <v>0</v>
      </c>
      <c r="SG122" s="3">
        <v>0</v>
      </c>
      <c r="SH122" s="3">
        <v>0</v>
      </c>
      <c r="SI122" s="3">
        <v>0</v>
      </c>
      <c r="SJ122" s="3">
        <v>0</v>
      </c>
      <c r="SK122" s="3">
        <v>0</v>
      </c>
      <c r="SL122" s="3">
        <v>0</v>
      </c>
      <c r="SM122" s="3">
        <v>0</v>
      </c>
      <c r="SN122" s="3">
        <v>0</v>
      </c>
      <c r="SO122" s="3">
        <v>0</v>
      </c>
      <c r="SP122" s="3">
        <v>0</v>
      </c>
      <c r="SQ122" s="3">
        <v>0</v>
      </c>
      <c r="SR122" s="3">
        <v>0</v>
      </c>
      <c r="SS122" s="3">
        <v>0</v>
      </c>
      <c r="ST122" s="3">
        <v>0</v>
      </c>
      <c r="SU122" s="3">
        <v>0</v>
      </c>
      <c r="SV122" s="3">
        <v>0</v>
      </c>
      <c r="SW122" s="3">
        <v>0</v>
      </c>
      <c r="SX122" s="3">
        <v>0</v>
      </c>
      <c r="SY122" s="3">
        <v>0</v>
      </c>
      <c r="SZ122" s="3">
        <v>0</v>
      </c>
      <c r="TA122" s="3">
        <v>0</v>
      </c>
      <c r="TB122" s="3">
        <v>0</v>
      </c>
      <c r="TC122" s="3">
        <v>0</v>
      </c>
      <c r="TD122" s="3">
        <v>1</v>
      </c>
      <c r="TE122" s="3">
        <v>0</v>
      </c>
      <c r="TF122" s="3">
        <v>0</v>
      </c>
      <c r="TG122" s="3">
        <v>0</v>
      </c>
      <c r="TH122" s="3">
        <v>0</v>
      </c>
      <c r="TI122" s="3">
        <v>0</v>
      </c>
      <c r="TJ122" s="3">
        <v>0</v>
      </c>
      <c r="TK122" s="3">
        <v>0</v>
      </c>
      <c r="TL122" s="3">
        <v>0</v>
      </c>
      <c r="TM122" s="3">
        <v>0</v>
      </c>
      <c r="TN122" s="3">
        <v>0</v>
      </c>
      <c r="TO122" s="3">
        <v>0</v>
      </c>
      <c r="TP122" s="3">
        <v>1</v>
      </c>
      <c r="TQ122" s="3">
        <v>0</v>
      </c>
      <c r="TR122" s="3">
        <v>0</v>
      </c>
      <c r="TS122" s="3">
        <v>0</v>
      </c>
      <c r="TT122" s="3">
        <v>0</v>
      </c>
      <c r="TU122" s="3">
        <v>0</v>
      </c>
      <c r="TV122" s="3">
        <v>0</v>
      </c>
      <c r="TW122" s="3">
        <v>0</v>
      </c>
      <c r="TX122" s="3">
        <v>0</v>
      </c>
      <c r="TY122" s="3">
        <v>0</v>
      </c>
      <c r="TZ122" s="3">
        <v>0</v>
      </c>
      <c r="UA122" s="3" t="s">
        <v>31</v>
      </c>
      <c r="UB122"/>
      <c r="UC122" s="3">
        <v>1</v>
      </c>
      <c r="UD122" s="19"/>
    </row>
    <row r="123" spans="1:550" x14ac:dyDescent="0.35">
      <c r="A123" s="23"/>
      <c r="B123" s="75">
        <v>137</v>
      </c>
      <c r="C123" s="75">
        <v>2</v>
      </c>
      <c r="E123" s="54" t="s">
        <v>468</v>
      </c>
      <c r="F123" s="1">
        <v>928</v>
      </c>
      <c r="G123" s="3">
        <v>0</v>
      </c>
      <c r="H123" s="3">
        <v>0</v>
      </c>
      <c r="I123" s="3">
        <v>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3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3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 t="s">
        <v>85</v>
      </c>
      <c r="DD123"/>
      <c r="DE123" s="3">
        <v>1</v>
      </c>
      <c r="DF123" s="19"/>
      <c r="DG123" s="23"/>
      <c r="DH123" s="75">
        <v>76</v>
      </c>
      <c r="DI123" s="3">
        <v>1</v>
      </c>
      <c r="DK123" s="80" t="s">
        <v>51</v>
      </c>
      <c r="DL123" s="83">
        <v>1020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3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1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1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 t="s">
        <v>401</v>
      </c>
      <c r="HJ123"/>
      <c r="HK123" s="3">
        <v>4</v>
      </c>
      <c r="HL123" s="19"/>
      <c r="HM123" s="23"/>
      <c r="HN123" s="75">
        <v>139</v>
      </c>
      <c r="HO123" s="75">
        <v>7</v>
      </c>
      <c r="HQ123" s="1">
        <v>139</v>
      </c>
      <c r="HR123" s="1">
        <v>954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5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1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 t="s">
        <v>402</v>
      </c>
      <c r="LP123"/>
      <c r="LQ123" s="3">
        <v>2</v>
      </c>
      <c r="LR123" s="19"/>
      <c r="LS123" s="23"/>
      <c r="LT123" s="75">
        <v>19</v>
      </c>
      <c r="LU123" s="75">
        <v>9</v>
      </c>
      <c r="LW123" s="1">
        <v>18</v>
      </c>
      <c r="LX123" s="1">
        <v>1010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1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2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3">
        <v>0</v>
      </c>
      <c r="NL123" s="3">
        <v>0</v>
      </c>
      <c r="NM123" s="3">
        <v>1</v>
      </c>
      <c r="NN123" s="3">
        <v>0</v>
      </c>
      <c r="NO123" s="3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1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0</v>
      </c>
      <c r="OF123" s="3">
        <v>0</v>
      </c>
      <c r="OG123" s="3">
        <v>0</v>
      </c>
      <c r="OH123" s="3">
        <v>0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0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0</v>
      </c>
      <c r="OV123" s="3">
        <v>0</v>
      </c>
      <c r="OW123" s="3">
        <v>0</v>
      </c>
      <c r="OX123" s="3">
        <v>0</v>
      </c>
      <c r="OY123" s="3">
        <v>0</v>
      </c>
      <c r="OZ123" s="3">
        <v>0</v>
      </c>
      <c r="PA123" s="3">
        <v>0</v>
      </c>
      <c r="PB123" s="3">
        <v>0</v>
      </c>
      <c r="PC123" s="3">
        <v>0</v>
      </c>
      <c r="PD123" s="3">
        <v>0</v>
      </c>
      <c r="PE123" s="3">
        <v>0</v>
      </c>
      <c r="PF123" s="3">
        <v>0</v>
      </c>
      <c r="PG123" s="3">
        <v>0</v>
      </c>
      <c r="PH123" s="3">
        <v>0</v>
      </c>
      <c r="PI123" s="3">
        <v>0</v>
      </c>
      <c r="PJ123" s="3">
        <v>0</v>
      </c>
      <c r="PK123" s="3">
        <v>0</v>
      </c>
      <c r="PL123" s="3">
        <v>0</v>
      </c>
      <c r="PM123" s="3">
        <v>0</v>
      </c>
      <c r="PN123" s="3">
        <v>0</v>
      </c>
      <c r="PO123" s="3">
        <v>0</v>
      </c>
      <c r="PP123" s="3">
        <v>0</v>
      </c>
      <c r="PQ123" s="3">
        <v>0</v>
      </c>
      <c r="PR123" s="3">
        <v>0</v>
      </c>
      <c r="PS123" s="3">
        <v>0</v>
      </c>
      <c r="PT123" s="3">
        <v>0</v>
      </c>
      <c r="PU123" s="3" t="s">
        <v>402</v>
      </c>
      <c r="PV123"/>
      <c r="PW123" s="3">
        <v>1</v>
      </c>
      <c r="PX123" s="19"/>
      <c r="PY123" s="23"/>
      <c r="PZ123" s="75">
        <v>22</v>
      </c>
      <c r="QA123" s="75">
        <v>6</v>
      </c>
      <c r="QC123" s="1">
        <v>22</v>
      </c>
      <c r="QD123" s="1">
        <v>934</v>
      </c>
      <c r="QE123" s="3">
        <v>0</v>
      </c>
      <c r="QF123" s="3">
        <v>0</v>
      </c>
      <c r="QG123" s="3">
        <v>0</v>
      </c>
      <c r="QH123" s="3">
        <v>0</v>
      </c>
      <c r="QI123" s="3">
        <v>0</v>
      </c>
      <c r="QJ123" s="3">
        <v>0</v>
      </c>
      <c r="QK123" s="3">
        <v>0</v>
      </c>
      <c r="QL123" s="3">
        <v>0</v>
      </c>
      <c r="QM123" s="3">
        <v>0</v>
      </c>
      <c r="QN123" s="3">
        <v>0</v>
      </c>
      <c r="QO123" s="3">
        <v>0</v>
      </c>
      <c r="QP123" s="3">
        <v>2</v>
      </c>
      <c r="QQ123" s="3">
        <v>0</v>
      </c>
      <c r="QR123" s="3">
        <v>0</v>
      </c>
      <c r="QS123" s="3">
        <v>0</v>
      </c>
      <c r="QT123" s="3">
        <v>0</v>
      </c>
      <c r="QU123" s="3">
        <v>0</v>
      </c>
      <c r="QV123" s="3">
        <v>0</v>
      </c>
      <c r="QW123" s="3">
        <v>0</v>
      </c>
      <c r="QX123" s="3">
        <v>0</v>
      </c>
      <c r="QY123" s="3">
        <v>0</v>
      </c>
      <c r="QZ123" s="3">
        <v>0</v>
      </c>
      <c r="RA123" s="3">
        <v>0</v>
      </c>
      <c r="RB123" s="3">
        <v>0</v>
      </c>
      <c r="RC123" s="3">
        <v>0</v>
      </c>
      <c r="RD123" s="3">
        <v>0</v>
      </c>
      <c r="RE123" s="3">
        <v>0</v>
      </c>
      <c r="RF123" s="3">
        <v>0</v>
      </c>
      <c r="RG123" s="3">
        <v>0</v>
      </c>
      <c r="RH123" s="3">
        <v>0</v>
      </c>
      <c r="RI123" s="3">
        <v>0</v>
      </c>
      <c r="RJ123" s="3">
        <v>0</v>
      </c>
      <c r="RK123" s="3">
        <v>0</v>
      </c>
      <c r="RL123" s="3">
        <v>0</v>
      </c>
      <c r="RM123" s="3">
        <v>0</v>
      </c>
      <c r="RN123" s="3">
        <v>0</v>
      </c>
      <c r="RO123" s="3">
        <v>0</v>
      </c>
      <c r="RP123" s="3">
        <v>0</v>
      </c>
      <c r="RQ123" s="3">
        <v>0</v>
      </c>
      <c r="RR123" s="3">
        <v>0</v>
      </c>
      <c r="RS123" s="3">
        <v>0</v>
      </c>
      <c r="RT123" s="3">
        <v>0</v>
      </c>
      <c r="RU123" s="3">
        <v>0</v>
      </c>
      <c r="RV123" s="3">
        <v>0</v>
      </c>
      <c r="RW123" s="3">
        <v>0</v>
      </c>
      <c r="RX123" s="3">
        <v>0</v>
      </c>
      <c r="RY123" s="3">
        <v>0</v>
      </c>
      <c r="RZ123" s="3">
        <v>0</v>
      </c>
      <c r="SA123" s="3">
        <v>0</v>
      </c>
      <c r="SB123" s="3">
        <v>0</v>
      </c>
      <c r="SC123" s="3">
        <v>0</v>
      </c>
      <c r="SD123" s="3">
        <v>0</v>
      </c>
      <c r="SE123" s="3">
        <v>0</v>
      </c>
      <c r="SF123" s="3">
        <v>0</v>
      </c>
      <c r="SG123" s="3">
        <v>0</v>
      </c>
      <c r="SH123" s="3">
        <v>0</v>
      </c>
      <c r="SI123" s="3">
        <v>0</v>
      </c>
      <c r="SJ123" s="3">
        <v>3</v>
      </c>
      <c r="SK123" s="3">
        <v>0</v>
      </c>
      <c r="SL123" s="3">
        <v>0</v>
      </c>
      <c r="SM123" s="3">
        <v>0</v>
      </c>
      <c r="SN123" s="3">
        <v>0</v>
      </c>
      <c r="SO123" s="3">
        <v>0</v>
      </c>
      <c r="SP123" s="3">
        <v>0</v>
      </c>
      <c r="SQ123" s="3">
        <v>0</v>
      </c>
      <c r="SR123" s="3">
        <v>0</v>
      </c>
      <c r="SS123" s="3">
        <v>0</v>
      </c>
      <c r="ST123" s="3">
        <v>0</v>
      </c>
      <c r="SU123" s="3">
        <v>0</v>
      </c>
      <c r="SV123" s="3">
        <v>0</v>
      </c>
      <c r="SW123" s="3">
        <v>0</v>
      </c>
      <c r="SX123" s="3">
        <v>0</v>
      </c>
      <c r="SY123" s="3">
        <v>0</v>
      </c>
      <c r="SZ123" s="3">
        <v>0</v>
      </c>
      <c r="TA123" s="3">
        <v>0</v>
      </c>
      <c r="TB123" s="3">
        <v>0</v>
      </c>
      <c r="TC123" s="3">
        <v>0</v>
      </c>
      <c r="TD123" s="3">
        <v>0</v>
      </c>
      <c r="TE123" s="3">
        <v>0</v>
      </c>
      <c r="TF123" s="3">
        <v>0</v>
      </c>
      <c r="TG123" s="3">
        <v>0</v>
      </c>
      <c r="TH123" s="3">
        <v>0</v>
      </c>
      <c r="TI123" s="3">
        <v>2</v>
      </c>
      <c r="TJ123" s="3">
        <v>0</v>
      </c>
      <c r="TK123" s="3">
        <v>0</v>
      </c>
      <c r="TL123" s="3">
        <v>0</v>
      </c>
      <c r="TM123" s="3">
        <v>0</v>
      </c>
      <c r="TN123" s="3">
        <v>0</v>
      </c>
      <c r="TO123" s="3">
        <v>0</v>
      </c>
      <c r="TP123" s="3">
        <v>0</v>
      </c>
      <c r="TQ123" s="3">
        <v>0</v>
      </c>
      <c r="TR123" s="3">
        <v>0</v>
      </c>
      <c r="TS123" s="3">
        <v>0</v>
      </c>
      <c r="TT123" s="3">
        <v>0</v>
      </c>
      <c r="TU123" s="3">
        <v>0</v>
      </c>
      <c r="TV123" s="3">
        <v>0</v>
      </c>
      <c r="TW123" s="3">
        <v>0</v>
      </c>
      <c r="TX123" s="3">
        <v>0</v>
      </c>
      <c r="TY123" s="3">
        <v>0</v>
      </c>
      <c r="TZ123" s="3">
        <v>0</v>
      </c>
      <c r="UA123" s="3" t="s">
        <v>31</v>
      </c>
      <c r="UB123"/>
      <c r="UC123" s="3">
        <v>2</v>
      </c>
      <c r="UD123" s="19"/>
    </row>
    <row r="124" spans="1:550" x14ac:dyDescent="0.35">
      <c r="A124" s="23"/>
      <c r="B124" s="75">
        <v>184</v>
      </c>
      <c r="C124" s="75">
        <v>10</v>
      </c>
      <c r="E124" s="54" t="s">
        <v>493</v>
      </c>
      <c r="F124" s="1">
        <v>934</v>
      </c>
      <c r="G124" s="3">
        <v>0</v>
      </c>
      <c r="H124" s="3">
        <v>0</v>
      </c>
      <c r="I124" s="3">
        <v>6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1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4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 t="s">
        <v>31</v>
      </c>
      <c r="DD124"/>
      <c r="DE124" s="3">
        <v>1</v>
      </c>
      <c r="DF124" s="19"/>
      <c r="DG124" s="23"/>
      <c r="DH124" s="75">
        <v>175</v>
      </c>
      <c r="DI124" s="3">
        <v>2</v>
      </c>
      <c r="DK124" s="80" t="s">
        <v>369</v>
      </c>
      <c r="DL124" s="83">
        <v>1034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2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1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 t="s">
        <v>402</v>
      </c>
      <c r="HJ124"/>
      <c r="HK124" s="3">
        <v>1</v>
      </c>
      <c r="HL124" s="19"/>
      <c r="HM124" s="23"/>
      <c r="HN124" s="75">
        <v>49</v>
      </c>
      <c r="HO124" s="75">
        <v>3</v>
      </c>
      <c r="HQ124" s="1">
        <v>49</v>
      </c>
      <c r="HR124" s="1">
        <v>963</v>
      </c>
      <c r="HS124" s="3">
        <v>4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5</v>
      </c>
      <c r="KR124" s="3">
        <v>0</v>
      </c>
      <c r="KS124" s="3">
        <v>1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2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 t="s">
        <v>400</v>
      </c>
      <c r="LP124"/>
      <c r="LQ124" s="3">
        <v>1</v>
      </c>
      <c r="LR124" s="19"/>
      <c r="LS124" s="23"/>
      <c r="LT124" s="75">
        <v>184</v>
      </c>
      <c r="LU124" s="75">
        <v>10</v>
      </c>
      <c r="LW124" s="1">
        <v>184</v>
      </c>
      <c r="LX124" s="1">
        <v>1015</v>
      </c>
      <c r="LY124" s="3">
        <v>0</v>
      </c>
      <c r="LZ124" s="3">
        <v>0</v>
      </c>
      <c r="MA124" s="3">
        <v>0</v>
      </c>
      <c r="MB124" s="3">
        <v>0</v>
      </c>
      <c r="MC124" s="3">
        <v>1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1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0</v>
      </c>
      <c r="OO124" s="3">
        <v>0</v>
      </c>
      <c r="OP124" s="3">
        <v>0</v>
      </c>
      <c r="OQ124" s="3">
        <v>0</v>
      </c>
      <c r="OR124" s="3">
        <v>0</v>
      </c>
      <c r="OS124" s="3">
        <v>0</v>
      </c>
      <c r="OT124" s="3">
        <v>0</v>
      </c>
      <c r="OU124" s="3">
        <v>0</v>
      </c>
      <c r="OV124" s="3">
        <v>0</v>
      </c>
      <c r="OW124" s="3">
        <v>0</v>
      </c>
      <c r="OX124" s="3">
        <v>0</v>
      </c>
      <c r="OY124" s="3">
        <v>0</v>
      </c>
      <c r="OZ124" s="3">
        <v>0</v>
      </c>
      <c r="PA124" s="3">
        <v>0</v>
      </c>
      <c r="PB124" s="3">
        <v>0</v>
      </c>
      <c r="PC124" s="3">
        <v>0</v>
      </c>
      <c r="PD124" s="3">
        <v>1</v>
      </c>
      <c r="PE124" s="3">
        <v>0</v>
      </c>
      <c r="PF124" s="3">
        <v>0</v>
      </c>
      <c r="PG124" s="3">
        <v>0</v>
      </c>
      <c r="PH124" s="3">
        <v>0</v>
      </c>
      <c r="PI124" s="3">
        <v>0</v>
      </c>
      <c r="PJ124" s="3">
        <v>0</v>
      </c>
      <c r="PK124" s="3">
        <v>0</v>
      </c>
      <c r="PL124" s="3">
        <v>0</v>
      </c>
      <c r="PM124" s="3">
        <v>0</v>
      </c>
      <c r="PN124" s="3">
        <v>0</v>
      </c>
      <c r="PO124" s="3">
        <v>0</v>
      </c>
      <c r="PP124" s="3">
        <v>0</v>
      </c>
      <c r="PQ124" s="3">
        <v>0</v>
      </c>
      <c r="PR124" s="3">
        <v>0</v>
      </c>
      <c r="PS124" s="3">
        <v>0</v>
      </c>
      <c r="PT124" s="3">
        <v>0</v>
      </c>
      <c r="PU124" s="3" t="s">
        <v>33</v>
      </c>
      <c r="PV124"/>
      <c r="PW124" s="3">
        <v>2</v>
      </c>
      <c r="PX124" s="19"/>
      <c r="PY124" s="23"/>
      <c r="PZ124" s="75">
        <v>44</v>
      </c>
      <c r="QA124" s="75">
        <v>3</v>
      </c>
      <c r="QC124" s="1">
        <v>44</v>
      </c>
      <c r="QD124" s="1">
        <v>942</v>
      </c>
      <c r="QE124" s="3">
        <v>0</v>
      </c>
      <c r="QF124" s="3">
        <v>0</v>
      </c>
      <c r="QG124" s="3">
        <v>0</v>
      </c>
      <c r="QH124" s="3">
        <v>0</v>
      </c>
      <c r="QI124" s="3">
        <v>0</v>
      </c>
      <c r="QJ124" s="3">
        <v>0</v>
      </c>
      <c r="QK124" s="3">
        <v>0</v>
      </c>
      <c r="QL124" s="3">
        <v>0</v>
      </c>
      <c r="QM124" s="3">
        <v>0</v>
      </c>
      <c r="QN124" s="3">
        <v>0</v>
      </c>
      <c r="QO124" s="3">
        <v>0</v>
      </c>
      <c r="QP124" s="3">
        <v>0</v>
      </c>
      <c r="QQ124" s="3">
        <v>0</v>
      </c>
      <c r="QR124" s="3">
        <v>0</v>
      </c>
      <c r="QS124" s="3">
        <v>0</v>
      </c>
      <c r="QT124" s="3">
        <v>0</v>
      </c>
      <c r="QU124" s="3">
        <v>0</v>
      </c>
      <c r="QV124" s="3">
        <v>0</v>
      </c>
      <c r="QW124" s="3">
        <v>0</v>
      </c>
      <c r="QX124" s="3">
        <v>0</v>
      </c>
      <c r="QY124" s="3">
        <v>0</v>
      </c>
      <c r="QZ124" s="3">
        <v>0</v>
      </c>
      <c r="RA124" s="3">
        <v>0</v>
      </c>
      <c r="RB124" s="3">
        <v>0</v>
      </c>
      <c r="RC124" s="3">
        <v>0</v>
      </c>
      <c r="RD124" s="3">
        <v>0</v>
      </c>
      <c r="RE124" s="3">
        <v>0</v>
      </c>
      <c r="RF124" s="3">
        <v>0</v>
      </c>
      <c r="RG124" s="3">
        <v>0</v>
      </c>
      <c r="RH124" s="3">
        <v>0</v>
      </c>
      <c r="RI124" s="3">
        <v>0</v>
      </c>
      <c r="RJ124" s="3">
        <v>0</v>
      </c>
      <c r="RK124" s="3">
        <v>0</v>
      </c>
      <c r="RL124" s="3">
        <v>0</v>
      </c>
      <c r="RM124" s="3">
        <v>0</v>
      </c>
      <c r="RN124" s="3">
        <v>0</v>
      </c>
      <c r="RO124" s="3">
        <v>0</v>
      </c>
      <c r="RP124" s="3">
        <v>0</v>
      </c>
      <c r="RQ124" s="3">
        <v>0</v>
      </c>
      <c r="RR124" s="3">
        <v>0</v>
      </c>
      <c r="RS124" s="3">
        <v>0</v>
      </c>
      <c r="RT124" s="3">
        <v>0</v>
      </c>
      <c r="RU124" s="3">
        <v>0</v>
      </c>
      <c r="RV124" s="3">
        <v>0</v>
      </c>
      <c r="RW124" s="3">
        <v>0</v>
      </c>
      <c r="RX124" s="3">
        <v>0</v>
      </c>
      <c r="RY124" s="3">
        <v>0</v>
      </c>
      <c r="RZ124" s="3">
        <v>1</v>
      </c>
      <c r="SA124" s="3">
        <v>0</v>
      </c>
      <c r="SB124" s="3">
        <v>0</v>
      </c>
      <c r="SC124" s="3">
        <v>0</v>
      </c>
      <c r="SD124" s="3">
        <v>0</v>
      </c>
      <c r="SE124" s="3">
        <v>0</v>
      </c>
      <c r="SF124" s="3">
        <v>0</v>
      </c>
      <c r="SG124" s="3">
        <v>0</v>
      </c>
      <c r="SH124" s="3">
        <v>0</v>
      </c>
      <c r="SI124" s="3">
        <v>0</v>
      </c>
      <c r="SJ124" s="3">
        <v>0</v>
      </c>
      <c r="SK124" s="3">
        <v>0</v>
      </c>
      <c r="SL124" s="3">
        <v>0</v>
      </c>
      <c r="SM124" s="3">
        <v>0</v>
      </c>
      <c r="SN124" s="3">
        <v>0</v>
      </c>
      <c r="SO124" s="3">
        <v>0</v>
      </c>
      <c r="SP124" s="3">
        <v>0</v>
      </c>
      <c r="SQ124" s="3">
        <v>0</v>
      </c>
      <c r="SR124" s="3">
        <v>0</v>
      </c>
      <c r="SS124" s="3">
        <v>0</v>
      </c>
      <c r="ST124" s="3">
        <v>5</v>
      </c>
      <c r="SU124" s="3">
        <v>0</v>
      </c>
      <c r="SV124" s="3">
        <v>0</v>
      </c>
      <c r="SW124" s="3">
        <v>0</v>
      </c>
      <c r="SX124" s="3">
        <v>0</v>
      </c>
      <c r="SY124" s="3">
        <v>0</v>
      </c>
      <c r="SZ124" s="3">
        <v>0</v>
      </c>
      <c r="TA124" s="3">
        <v>0</v>
      </c>
      <c r="TB124" s="3">
        <v>0</v>
      </c>
      <c r="TC124" s="3">
        <v>0</v>
      </c>
      <c r="TD124" s="3">
        <v>0</v>
      </c>
      <c r="TE124" s="3">
        <v>0</v>
      </c>
      <c r="TF124" s="3">
        <v>0</v>
      </c>
      <c r="TG124" s="3">
        <v>0</v>
      </c>
      <c r="TH124" s="3">
        <v>0</v>
      </c>
      <c r="TI124" s="3">
        <v>0</v>
      </c>
      <c r="TJ124" s="3">
        <v>0</v>
      </c>
      <c r="TK124" s="3">
        <v>0</v>
      </c>
      <c r="TL124" s="3">
        <v>0</v>
      </c>
      <c r="TM124" s="3">
        <v>0</v>
      </c>
      <c r="TN124" s="3">
        <v>0</v>
      </c>
      <c r="TO124" s="3">
        <v>0</v>
      </c>
      <c r="TP124" s="3">
        <v>0</v>
      </c>
      <c r="TQ124" s="3">
        <v>0</v>
      </c>
      <c r="TR124" s="3">
        <v>0</v>
      </c>
      <c r="TS124" s="3">
        <v>0</v>
      </c>
      <c r="TT124" s="3">
        <v>0</v>
      </c>
      <c r="TU124" s="3">
        <v>0</v>
      </c>
      <c r="TV124" s="3">
        <v>0</v>
      </c>
      <c r="TW124" s="3">
        <v>0</v>
      </c>
      <c r="TX124" s="3">
        <v>0</v>
      </c>
      <c r="TY124" s="3">
        <v>0</v>
      </c>
      <c r="TZ124" s="3">
        <v>0</v>
      </c>
      <c r="UA124" s="3" t="s">
        <v>31</v>
      </c>
      <c r="UB124"/>
      <c r="UC124" s="3">
        <v>2</v>
      </c>
      <c r="UD124" s="19"/>
    </row>
    <row r="125" spans="1:550" x14ac:dyDescent="0.35">
      <c r="A125" s="23"/>
      <c r="B125" s="75">
        <v>20</v>
      </c>
      <c r="C125" s="75">
        <v>9</v>
      </c>
      <c r="E125" s="54" t="s">
        <v>407</v>
      </c>
      <c r="F125" s="1">
        <v>955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0</v>
      </c>
      <c r="AD125" s="3">
        <v>5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1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1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2</v>
      </c>
      <c r="DC125" s="3" t="s">
        <v>400</v>
      </c>
      <c r="DD125"/>
      <c r="DE125" s="3">
        <v>1</v>
      </c>
      <c r="DF125" s="19"/>
      <c r="DG125" s="23"/>
      <c r="DH125" s="75">
        <v>88</v>
      </c>
      <c r="DI125" s="3">
        <v>2</v>
      </c>
      <c r="DK125" s="80" t="s">
        <v>48</v>
      </c>
      <c r="DL125" s="83">
        <v>1044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1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3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 t="s">
        <v>401</v>
      </c>
      <c r="HJ125"/>
      <c r="HK125" s="3">
        <v>1</v>
      </c>
      <c r="HL125" s="19"/>
      <c r="HM125" s="23"/>
      <c r="HN125" s="75">
        <v>84</v>
      </c>
      <c r="HO125" s="75">
        <v>9</v>
      </c>
      <c r="HQ125" s="1">
        <v>83</v>
      </c>
      <c r="HR125" s="1">
        <v>987</v>
      </c>
      <c r="HS125" s="3">
        <v>0</v>
      </c>
      <c r="HT125" s="3">
        <v>0</v>
      </c>
      <c r="HU125" s="3">
        <v>1</v>
      </c>
      <c r="HV125" s="3">
        <v>0</v>
      </c>
      <c r="HW125" s="3">
        <v>3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3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 t="s">
        <v>400</v>
      </c>
      <c r="LP125"/>
      <c r="LQ125" s="3">
        <v>1</v>
      </c>
      <c r="LR125" s="19"/>
      <c r="LS125" s="23"/>
      <c r="LT125" s="75">
        <v>9</v>
      </c>
      <c r="LU125" s="75">
        <v>8</v>
      </c>
      <c r="LW125" s="1">
        <v>8</v>
      </c>
      <c r="LX125" s="1">
        <v>1022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2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0</v>
      </c>
      <c r="OO125" s="3">
        <v>0</v>
      </c>
      <c r="OP125" s="3">
        <v>0</v>
      </c>
      <c r="OQ125" s="3">
        <v>0</v>
      </c>
      <c r="OR125" s="3">
        <v>0</v>
      </c>
      <c r="OS125" s="3">
        <v>0</v>
      </c>
      <c r="OT125" s="3">
        <v>0</v>
      </c>
      <c r="OU125" s="3">
        <v>0</v>
      </c>
      <c r="OV125" s="3">
        <v>0</v>
      </c>
      <c r="OW125" s="3">
        <v>3</v>
      </c>
      <c r="OX125" s="3">
        <v>0</v>
      </c>
      <c r="OY125" s="3">
        <v>0</v>
      </c>
      <c r="OZ125" s="3">
        <v>0</v>
      </c>
      <c r="PA125" s="3">
        <v>0</v>
      </c>
      <c r="PB125" s="3">
        <v>0</v>
      </c>
      <c r="PC125" s="3">
        <v>0</v>
      </c>
      <c r="PD125" s="3">
        <v>0</v>
      </c>
      <c r="PE125" s="3">
        <v>0</v>
      </c>
      <c r="PF125" s="3">
        <v>0</v>
      </c>
      <c r="PG125" s="3">
        <v>0</v>
      </c>
      <c r="PH125" s="3">
        <v>0</v>
      </c>
      <c r="PI125" s="3">
        <v>0</v>
      </c>
      <c r="PJ125" s="3">
        <v>7</v>
      </c>
      <c r="PK125" s="3">
        <v>0</v>
      </c>
      <c r="PL125" s="3">
        <v>0</v>
      </c>
      <c r="PM125" s="3">
        <v>0</v>
      </c>
      <c r="PN125" s="3">
        <v>0</v>
      </c>
      <c r="PO125" s="3">
        <v>0</v>
      </c>
      <c r="PP125" s="3">
        <v>0</v>
      </c>
      <c r="PQ125" s="3">
        <v>0</v>
      </c>
      <c r="PR125" s="3">
        <v>0</v>
      </c>
      <c r="PS125" s="3">
        <v>0</v>
      </c>
      <c r="PT125" s="3">
        <v>0</v>
      </c>
      <c r="PU125" s="3" t="s">
        <v>31</v>
      </c>
      <c r="PV125"/>
      <c r="PW125" s="3">
        <v>1</v>
      </c>
      <c r="PX125" s="19"/>
      <c r="PY125" s="23"/>
      <c r="PZ125" s="75">
        <v>34</v>
      </c>
      <c r="QA125" s="75">
        <v>10</v>
      </c>
      <c r="QC125" s="1">
        <v>33</v>
      </c>
      <c r="QD125" s="1">
        <v>949</v>
      </c>
      <c r="QE125" s="3">
        <v>0</v>
      </c>
      <c r="QF125" s="3">
        <v>0</v>
      </c>
      <c r="QG125" s="3">
        <v>0</v>
      </c>
      <c r="QH125" s="3">
        <v>0</v>
      </c>
      <c r="QI125" s="3">
        <v>0</v>
      </c>
      <c r="QJ125" s="3">
        <v>0</v>
      </c>
      <c r="QK125" s="3">
        <v>3</v>
      </c>
      <c r="QL125" s="3">
        <v>0</v>
      </c>
      <c r="QM125" s="3">
        <v>0</v>
      </c>
      <c r="QN125" s="3">
        <v>0</v>
      </c>
      <c r="QO125" s="3">
        <v>0</v>
      </c>
      <c r="QP125" s="3">
        <v>0</v>
      </c>
      <c r="QQ125" s="3">
        <v>0</v>
      </c>
      <c r="QR125" s="3">
        <v>0</v>
      </c>
      <c r="QS125" s="3">
        <v>0</v>
      </c>
      <c r="QT125" s="3">
        <v>0</v>
      </c>
      <c r="QU125" s="3">
        <v>0</v>
      </c>
      <c r="QV125" s="3">
        <v>0</v>
      </c>
      <c r="QW125" s="3">
        <v>0</v>
      </c>
      <c r="QX125" s="3">
        <v>0</v>
      </c>
      <c r="QY125" s="3">
        <v>0</v>
      </c>
      <c r="QZ125" s="3">
        <v>0</v>
      </c>
      <c r="RA125" s="3">
        <v>0</v>
      </c>
      <c r="RB125" s="3">
        <v>0</v>
      </c>
      <c r="RC125" s="3">
        <v>0</v>
      </c>
      <c r="RD125" s="3">
        <v>0</v>
      </c>
      <c r="RE125" s="3">
        <v>0</v>
      </c>
      <c r="RF125" s="3">
        <v>0</v>
      </c>
      <c r="RG125" s="3">
        <v>0</v>
      </c>
      <c r="RH125" s="3">
        <v>0</v>
      </c>
      <c r="RI125" s="3">
        <v>0</v>
      </c>
      <c r="RJ125" s="3">
        <v>0</v>
      </c>
      <c r="RK125" s="3">
        <v>0</v>
      </c>
      <c r="RL125" s="3">
        <v>0</v>
      </c>
      <c r="RM125" s="3">
        <v>0</v>
      </c>
      <c r="RN125" s="3">
        <v>0</v>
      </c>
      <c r="RO125" s="3">
        <v>0</v>
      </c>
      <c r="RP125" s="3">
        <v>0</v>
      </c>
      <c r="RQ125" s="3">
        <v>0</v>
      </c>
      <c r="RR125" s="3">
        <v>0</v>
      </c>
      <c r="RS125" s="3">
        <v>0</v>
      </c>
      <c r="RT125" s="3">
        <v>0</v>
      </c>
      <c r="RU125" s="3">
        <v>0</v>
      </c>
      <c r="RV125" s="3">
        <v>0</v>
      </c>
      <c r="RW125" s="3">
        <v>0</v>
      </c>
      <c r="RX125" s="3">
        <v>0</v>
      </c>
      <c r="RY125" s="3">
        <v>0</v>
      </c>
      <c r="RZ125" s="3">
        <v>0</v>
      </c>
      <c r="SA125" s="3">
        <v>0</v>
      </c>
      <c r="SB125" s="3">
        <v>0</v>
      </c>
      <c r="SC125" s="3">
        <v>0</v>
      </c>
      <c r="SD125" s="3">
        <v>0</v>
      </c>
      <c r="SE125" s="3">
        <v>1</v>
      </c>
      <c r="SF125" s="3">
        <v>0</v>
      </c>
      <c r="SG125" s="3">
        <v>0</v>
      </c>
      <c r="SH125" s="3">
        <v>0</v>
      </c>
      <c r="SI125" s="3">
        <v>0</v>
      </c>
      <c r="SJ125" s="3">
        <v>0</v>
      </c>
      <c r="SK125" s="3">
        <v>0</v>
      </c>
      <c r="SL125" s="3">
        <v>0</v>
      </c>
      <c r="SM125" s="3">
        <v>0</v>
      </c>
      <c r="SN125" s="3">
        <v>0</v>
      </c>
      <c r="SO125" s="3">
        <v>0</v>
      </c>
      <c r="SP125" s="3">
        <v>0</v>
      </c>
      <c r="SQ125" s="3">
        <v>0</v>
      </c>
      <c r="SR125" s="3">
        <v>0</v>
      </c>
      <c r="SS125" s="3">
        <v>0</v>
      </c>
      <c r="ST125" s="3">
        <v>0</v>
      </c>
      <c r="SU125" s="3">
        <v>0</v>
      </c>
      <c r="SV125" s="3">
        <v>0</v>
      </c>
      <c r="SW125" s="3">
        <v>0</v>
      </c>
      <c r="SX125" s="3">
        <v>0</v>
      </c>
      <c r="SY125" s="3">
        <v>0</v>
      </c>
      <c r="SZ125" s="3">
        <v>0</v>
      </c>
      <c r="TA125" s="3">
        <v>0</v>
      </c>
      <c r="TB125" s="3">
        <v>0</v>
      </c>
      <c r="TC125" s="3">
        <v>0</v>
      </c>
      <c r="TD125" s="3">
        <v>0</v>
      </c>
      <c r="TE125" s="3">
        <v>0</v>
      </c>
      <c r="TF125" s="3">
        <v>0</v>
      </c>
      <c r="TG125" s="3">
        <v>0</v>
      </c>
      <c r="TH125" s="3">
        <v>0</v>
      </c>
      <c r="TI125" s="3">
        <v>0</v>
      </c>
      <c r="TJ125" s="3">
        <v>0</v>
      </c>
      <c r="TK125" s="3">
        <v>0</v>
      </c>
      <c r="TL125" s="3">
        <v>0</v>
      </c>
      <c r="TM125" s="3">
        <v>0</v>
      </c>
      <c r="TN125" s="3">
        <v>0</v>
      </c>
      <c r="TO125" s="3">
        <v>0</v>
      </c>
      <c r="TP125" s="3">
        <v>0</v>
      </c>
      <c r="TQ125" s="3">
        <v>0</v>
      </c>
      <c r="TR125" s="3">
        <v>0</v>
      </c>
      <c r="TS125" s="3">
        <v>0</v>
      </c>
      <c r="TT125" s="3">
        <v>0</v>
      </c>
      <c r="TU125" s="3">
        <v>0</v>
      </c>
      <c r="TV125" s="3">
        <v>0</v>
      </c>
      <c r="TW125" s="3">
        <v>0</v>
      </c>
      <c r="TX125" s="3">
        <v>0</v>
      </c>
      <c r="TY125" s="3">
        <v>0</v>
      </c>
      <c r="TZ125" s="3">
        <v>0</v>
      </c>
      <c r="UA125" s="3" t="s">
        <v>32</v>
      </c>
      <c r="UB125"/>
      <c r="UC125" s="3">
        <v>1</v>
      </c>
      <c r="UD125" s="19"/>
    </row>
    <row r="126" spans="1:550" x14ac:dyDescent="0.35">
      <c r="A126" s="23"/>
      <c r="B126" s="75">
        <v>141</v>
      </c>
      <c r="C126" s="75">
        <v>6</v>
      </c>
      <c r="E126" s="54" t="s">
        <v>416</v>
      </c>
      <c r="F126" s="1">
        <v>957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 t="s">
        <v>32</v>
      </c>
      <c r="DD126"/>
      <c r="DE126" s="3">
        <v>1</v>
      </c>
      <c r="DF126" s="19"/>
      <c r="DG126" s="23"/>
      <c r="DH126" s="75">
        <v>185</v>
      </c>
      <c r="DI126" s="3">
        <v>4</v>
      </c>
      <c r="DK126" s="80" t="s">
        <v>370</v>
      </c>
      <c r="DL126" s="83">
        <v>1046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1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2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 t="s">
        <v>31</v>
      </c>
      <c r="HJ126"/>
      <c r="HK126" s="3">
        <v>3</v>
      </c>
      <c r="HL126" s="19"/>
      <c r="HM126" s="23"/>
      <c r="HN126" s="75">
        <v>36</v>
      </c>
      <c r="HO126" s="75">
        <v>1</v>
      </c>
      <c r="HQ126" s="1">
        <v>36</v>
      </c>
      <c r="HR126" s="1">
        <v>991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1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2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6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 t="s">
        <v>33</v>
      </c>
      <c r="LP126"/>
      <c r="LQ126" s="3">
        <v>1</v>
      </c>
      <c r="LR126" s="19"/>
      <c r="LS126" s="23"/>
      <c r="LT126" s="75">
        <v>147</v>
      </c>
      <c r="LU126" s="75">
        <v>2</v>
      </c>
      <c r="LW126" s="1">
        <v>146</v>
      </c>
      <c r="LX126" s="1">
        <v>1230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2</v>
      </c>
      <c r="NC126" s="3">
        <v>0</v>
      </c>
      <c r="ND126" s="3">
        <v>1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0</v>
      </c>
      <c r="OG126" s="3">
        <v>0</v>
      </c>
      <c r="OH126" s="3">
        <v>0</v>
      </c>
      <c r="OI126" s="3">
        <v>0</v>
      </c>
      <c r="OJ126" s="3">
        <v>0</v>
      </c>
      <c r="OK126" s="3">
        <v>0</v>
      </c>
      <c r="OL126" s="3">
        <v>0</v>
      </c>
      <c r="OM126" s="3">
        <v>0</v>
      </c>
      <c r="ON126" s="3">
        <v>0</v>
      </c>
      <c r="OO126" s="3">
        <v>1</v>
      </c>
      <c r="OP126" s="3">
        <v>0</v>
      </c>
      <c r="OQ126" s="3">
        <v>0</v>
      </c>
      <c r="OR126" s="3">
        <v>0</v>
      </c>
      <c r="OS126" s="3">
        <v>0</v>
      </c>
      <c r="OT126" s="3">
        <v>0</v>
      </c>
      <c r="OU126" s="3">
        <v>0</v>
      </c>
      <c r="OV126" s="3">
        <v>0</v>
      </c>
      <c r="OW126" s="3">
        <v>0</v>
      </c>
      <c r="OX126" s="3">
        <v>0</v>
      </c>
      <c r="OY126" s="3">
        <v>0</v>
      </c>
      <c r="OZ126" s="3">
        <v>0</v>
      </c>
      <c r="PA126" s="3">
        <v>0</v>
      </c>
      <c r="PB126" s="3">
        <v>0</v>
      </c>
      <c r="PC126" s="3">
        <v>0</v>
      </c>
      <c r="PD126" s="3">
        <v>0</v>
      </c>
      <c r="PE126" s="3">
        <v>0</v>
      </c>
      <c r="PF126" s="3">
        <v>0</v>
      </c>
      <c r="PG126" s="3">
        <v>0</v>
      </c>
      <c r="PH126" s="3">
        <v>0</v>
      </c>
      <c r="PI126" s="3">
        <v>3</v>
      </c>
      <c r="PJ126" s="3">
        <v>0</v>
      </c>
      <c r="PK126" s="3">
        <v>0</v>
      </c>
      <c r="PL126" s="3">
        <v>0</v>
      </c>
      <c r="PM126" s="3">
        <v>0</v>
      </c>
      <c r="PN126" s="3">
        <v>0</v>
      </c>
      <c r="PO126" s="3">
        <v>0</v>
      </c>
      <c r="PP126" s="3">
        <v>0</v>
      </c>
      <c r="PQ126" s="3">
        <v>0</v>
      </c>
      <c r="PR126" s="3">
        <v>0</v>
      </c>
      <c r="PS126" s="3">
        <v>0</v>
      </c>
      <c r="PT126" s="3">
        <v>0</v>
      </c>
      <c r="PU126" s="3" t="s">
        <v>31</v>
      </c>
      <c r="PV126"/>
      <c r="PW126" s="3">
        <v>2</v>
      </c>
      <c r="PX126" s="19"/>
      <c r="PY126" s="23"/>
      <c r="PZ126" s="75">
        <v>172</v>
      </c>
      <c r="QA126" s="75">
        <v>1</v>
      </c>
      <c r="QC126" s="1">
        <v>171</v>
      </c>
      <c r="QD126" s="1">
        <v>955</v>
      </c>
      <c r="QE126" s="3">
        <v>0</v>
      </c>
      <c r="QF126" s="3">
        <v>0</v>
      </c>
      <c r="QG126" s="3">
        <v>0</v>
      </c>
      <c r="QH126" s="3">
        <v>0</v>
      </c>
      <c r="QI126" s="3">
        <v>0</v>
      </c>
      <c r="QJ126" s="3">
        <v>0</v>
      </c>
      <c r="QK126" s="3">
        <v>2</v>
      </c>
      <c r="QL126" s="3">
        <v>0</v>
      </c>
      <c r="QM126" s="3">
        <v>0</v>
      </c>
      <c r="QN126" s="3">
        <v>0</v>
      </c>
      <c r="QO126" s="3">
        <v>0</v>
      </c>
      <c r="QP126" s="3">
        <v>0</v>
      </c>
      <c r="QQ126" s="3">
        <v>0</v>
      </c>
      <c r="QR126" s="3">
        <v>0</v>
      </c>
      <c r="QS126" s="3">
        <v>0</v>
      </c>
      <c r="QT126" s="3">
        <v>0</v>
      </c>
      <c r="QU126" s="3">
        <v>0</v>
      </c>
      <c r="QV126" s="3">
        <v>2</v>
      </c>
      <c r="QW126" s="3">
        <v>0</v>
      </c>
      <c r="QX126" s="3">
        <v>0</v>
      </c>
      <c r="QY126" s="3">
        <v>0</v>
      </c>
      <c r="QZ126" s="3">
        <v>0</v>
      </c>
      <c r="RA126" s="3">
        <v>0</v>
      </c>
      <c r="RB126" s="3">
        <v>0</v>
      </c>
      <c r="RC126" s="3">
        <v>0</v>
      </c>
      <c r="RD126" s="3">
        <v>0</v>
      </c>
      <c r="RE126" s="3">
        <v>0</v>
      </c>
      <c r="RF126" s="3">
        <v>0</v>
      </c>
      <c r="RG126" s="3">
        <v>0</v>
      </c>
      <c r="RH126" s="3">
        <v>0</v>
      </c>
      <c r="RI126" s="3">
        <v>0</v>
      </c>
      <c r="RJ126" s="3">
        <v>0</v>
      </c>
      <c r="RK126" s="3">
        <v>0</v>
      </c>
      <c r="RL126" s="3">
        <v>0</v>
      </c>
      <c r="RM126" s="3">
        <v>0</v>
      </c>
      <c r="RN126" s="3">
        <v>0</v>
      </c>
      <c r="RO126" s="3">
        <v>0</v>
      </c>
      <c r="RP126" s="3">
        <v>0</v>
      </c>
      <c r="RQ126" s="3">
        <v>0</v>
      </c>
      <c r="RR126" s="3">
        <v>0</v>
      </c>
      <c r="RS126" s="3">
        <v>0</v>
      </c>
      <c r="RT126" s="3">
        <v>0</v>
      </c>
      <c r="RU126" s="3">
        <v>0</v>
      </c>
      <c r="RV126" s="3">
        <v>0</v>
      </c>
      <c r="RW126" s="3">
        <v>0</v>
      </c>
      <c r="RX126" s="3">
        <v>0</v>
      </c>
      <c r="RY126" s="3">
        <v>0</v>
      </c>
      <c r="RZ126" s="3">
        <v>0</v>
      </c>
      <c r="SA126" s="3">
        <v>0</v>
      </c>
      <c r="SB126" s="3">
        <v>0</v>
      </c>
      <c r="SC126" s="3">
        <v>0</v>
      </c>
      <c r="SD126" s="3">
        <v>0</v>
      </c>
      <c r="SE126" s="3">
        <v>0</v>
      </c>
      <c r="SF126" s="3">
        <v>0</v>
      </c>
      <c r="SG126" s="3">
        <v>0</v>
      </c>
      <c r="SH126" s="3">
        <v>0</v>
      </c>
      <c r="SI126" s="3">
        <v>0</v>
      </c>
      <c r="SJ126" s="3">
        <v>0</v>
      </c>
      <c r="SK126" s="3">
        <v>2</v>
      </c>
      <c r="SL126" s="3">
        <v>0</v>
      </c>
      <c r="SM126" s="3">
        <v>0</v>
      </c>
      <c r="SN126" s="3">
        <v>0</v>
      </c>
      <c r="SO126" s="3">
        <v>0</v>
      </c>
      <c r="SP126" s="3">
        <v>0</v>
      </c>
      <c r="SQ126" s="3">
        <v>0</v>
      </c>
      <c r="SR126" s="3">
        <v>0</v>
      </c>
      <c r="SS126" s="3">
        <v>0</v>
      </c>
      <c r="ST126" s="3">
        <v>0</v>
      </c>
      <c r="SU126" s="3">
        <v>0</v>
      </c>
      <c r="SV126" s="3">
        <v>0</v>
      </c>
      <c r="SW126" s="3">
        <v>0</v>
      </c>
      <c r="SX126" s="3">
        <v>0</v>
      </c>
      <c r="SY126" s="3">
        <v>0</v>
      </c>
      <c r="SZ126" s="3">
        <v>0</v>
      </c>
      <c r="TA126" s="3">
        <v>0</v>
      </c>
      <c r="TB126" s="3">
        <v>0</v>
      </c>
      <c r="TC126" s="3">
        <v>0</v>
      </c>
      <c r="TD126" s="3">
        <v>0</v>
      </c>
      <c r="TE126" s="3">
        <v>0</v>
      </c>
      <c r="TF126" s="3">
        <v>0</v>
      </c>
      <c r="TG126" s="3">
        <v>0</v>
      </c>
      <c r="TH126" s="3">
        <v>0</v>
      </c>
      <c r="TI126" s="3">
        <v>0</v>
      </c>
      <c r="TJ126" s="3">
        <v>0</v>
      </c>
      <c r="TK126" s="3">
        <v>0</v>
      </c>
      <c r="TL126" s="3">
        <v>0</v>
      </c>
      <c r="TM126" s="3">
        <v>0</v>
      </c>
      <c r="TN126" s="3">
        <v>0</v>
      </c>
      <c r="TO126" s="3">
        <v>0</v>
      </c>
      <c r="TP126" s="3">
        <v>0</v>
      </c>
      <c r="TQ126" s="3">
        <v>0</v>
      </c>
      <c r="TR126" s="3">
        <v>0</v>
      </c>
      <c r="TS126" s="3">
        <v>0</v>
      </c>
      <c r="TT126" s="3">
        <v>0</v>
      </c>
      <c r="TU126" s="3">
        <v>0</v>
      </c>
      <c r="TV126" s="3">
        <v>0</v>
      </c>
      <c r="TW126" s="3">
        <v>0</v>
      </c>
      <c r="TX126" s="3">
        <v>0</v>
      </c>
      <c r="TY126" s="3">
        <v>0</v>
      </c>
      <c r="TZ126" s="3">
        <v>0</v>
      </c>
      <c r="UA126" s="3" t="s">
        <v>400</v>
      </c>
      <c r="UB126"/>
      <c r="UC126" s="3">
        <v>2</v>
      </c>
      <c r="UD126" s="19"/>
    </row>
    <row r="127" spans="1:550" x14ac:dyDescent="0.35">
      <c r="A127" s="23"/>
      <c r="B127" s="75">
        <v>15</v>
      </c>
      <c r="C127" s="75">
        <v>3</v>
      </c>
      <c r="E127" s="54" t="s">
        <v>494</v>
      </c>
      <c r="F127" s="1">
        <v>963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3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 t="s">
        <v>400</v>
      </c>
      <c r="DD127"/>
      <c r="DE127" s="3">
        <v>2</v>
      </c>
      <c r="DF127" s="19"/>
      <c r="DG127" s="23"/>
      <c r="DH127" s="75">
        <v>81</v>
      </c>
      <c r="DI127" s="3">
        <v>2</v>
      </c>
      <c r="DK127" s="80" t="s">
        <v>188</v>
      </c>
      <c r="DL127" s="83">
        <v>1062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1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2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 t="s">
        <v>31</v>
      </c>
      <c r="HJ127"/>
      <c r="HK127" s="3">
        <v>3</v>
      </c>
      <c r="HL127" s="19"/>
      <c r="HM127" s="23"/>
      <c r="HN127" s="75">
        <v>146</v>
      </c>
      <c r="HO127" s="75">
        <v>10</v>
      </c>
      <c r="HQ127" s="1">
        <v>145</v>
      </c>
      <c r="HR127" s="1">
        <v>1000</v>
      </c>
      <c r="HS127" s="3">
        <v>0</v>
      </c>
      <c r="HT127" s="3">
        <v>0</v>
      </c>
      <c r="HU127" s="3">
        <v>3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1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1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0</v>
      </c>
      <c r="KP127" s="3">
        <v>0</v>
      </c>
      <c r="KQ127" s="3">
        <v>0</v>
      </c>
      <c r="KR127" s="3">
        <v>0</v>
      </c>
      <c r="KS127" s="3">
        <v>0</v>
      </c>
      <c r="KT127" s="3">
        <v>0</v>
      </c>
      <c r="KU127" s="3">
        <v>0</v>
      </c>
      <c r="KV127" s="3">
        <v>0</v>
      </c>
      <c r="KW127" s="3">
        <v>0</v>
      </c>
      <c r="KX127" s="3">
        <v>0</v>
      </c>
      <c r="KY127" s="3">
        <v>0</v>
      </c>
      <c r="KZ127" s="3">
        <v>0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 t="s">
        <v>85</v>
      </c>
      <c r="LP127"/>
      <c r="LQ127" s="3">
        <v>1</v>
      </c>
      <c r="LR127" s="19"/>
      <c r="LS127" s="23"/>
      <c r="LT127" s="75">
        <v>74</v>
      </c>
      <c r="LU127" s="75">
        <v>10</v>
      </c>
      <c r="LW127" s="1">
        <v>74</v>
      </c>
      <c r="LX127" s="1">
        <v>1238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1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0</v>
      </c>
      <c r="OF127" s="3">
        <v>0</v>
      </c>
      <c r="OG127" s="3">
        <v>0</v>
      </c>
      <c r="OH127" s="3">
        <v>0</v>
      </c>
      <c r="OI127" s="3">
        <v>0</v>
      </c>
      <c r="OJ127" s="3">
        <v>0</v>
      </c>
      <c r="OK127" s="3">
        <v>0</v>
      </c>
      <c r="OL127" s="3">
        <v>0</v>
      </c>
      <c r="OM127" s="3">
        <v>0</v>
      </c>
      <c r="ON127" s="3">
        <v>0</v>
      </c>
      <c r="OO127" s="3">
        <v>0</v>
      </c>
      <c r="OP127" s="3">
        <v>0</v>
      </c>
      <c r="OQ127" s="3">
        <v>3</v>
      </c>
      <c r="OR127" s="3">
        <v>0</v>
      </c>
      <c r="OS127" s="3">
        <v>0</v>
      </c>
      <c r="OT127" s="3">
        <v>0</v>
      </c>
      <c r="OU127" s="3">
        <v>0</v>
      </c>
      <c r="OV127" s="3">
        <v>0</v>
      </c>
      <c r="OW127" s="3">
        <v>0</v>
      </c>
      <c r="OX127" s="3">
        <v>0</v>
      </c>
      <c r="OY127" s="3">
        <v>0</v>
      </c>
      <c r="OZ127" s="3">
        <v>1</v>
      </c>
      <c r="PA127" s="3">
        <v>0</v>
      </c>
      <c r="PB127" s="3">
        <v>0</v>
      </c>
      <c r="PC127" s="3">
        <v>0</v>
      </c>
      <c r="PD127" s="3">
        <v>0</v>
      </c>
      <c r="PE127" s="3">
        <v>0</v>
      </c>
      <c r="PF127" s="3">
        <v>0</v>
      </c>
      <c r="PG127" s="3">
        <v>1</v>
      </c>
      <c r="PH127" s="3">
        <v>0</v>
      </c>
      <c r="PI127" s="3">
        <v>0</v>
      </c>
      <c r="PJ127" s="3">
        <v>0</v>
      </c>
      <c r="PK127" s="3">
        <v>0</v>
      </c>
      <c r="PL127" s="3">
        <v>0</v>
      </c>
      <c r="PM127" s="3">
        <v>0</v>
      </c>
      <c r="PN127" s="3">
        <v>0</v>
      </c>
      <c r="PO127" s="3">
        <v>0</v>
      </c>
      <c r="PP127" s="3">
        <v>0</v>
      </c>
      <c r="PQ127" s="3">
        <v>0</v>
      </c>
      <c r="PR127" s="3">
        <v>0</v>
      </c>
      <c r="PS127" s="3">
        <v>0</v>
      </c>
      <c r="PT127" s="3">
        <v>0</v>
      </c>
      <c r="PU127" s="3" t="s">
        <v>31</v>
      </c>
      <c r="PV127"/>
      <c r="PW127" s="3">
        <v>1</v>
      </c>
      <c r="PX127" s="19"/>
      <c r="PY127" s="23"/>
      <c r="PZ127" s="75">
        <v>53</v>
      </c>
      <c r="QA127" s="75">
        <v>6</v>
      </c>
      <c r="QC127" s="1">
        <v>53</v>
      </c>
      <c r="QD127" s="1">
        <v>957</v>
      </c>
      <c r="QE127" s="3">
        <v>0</v>
      </c>
      <c r="QF127" s="3">
        <v>0</v>
      </c>
      <c r="QG127" s="3">
        <v>0</v>
      </c>
      <c r="QH127" s="3">
        <v>0</v>
      </c>
      <c r="QI127" s="3">
        <v>0</v>
      </c>
      <c r="QJ127" s="3">
        <v>0</v>
      </c>
      <c r="QK127" s="3">
        <v>0</v>
      </c>
      <c r="QL127" s="3">
        <v>2</v>
      </c>
      <c r="QM127" s="3">
        <v>0</v>
      </c>
      <c r="QN127" s="3">
        <v>0</v>
      </c>
      <c r="QO127" s="3">
        <v>0</v>
      </c>
      <c r="QP127" s="3">
        <v>0</v>
      </c>
      <c r="QQ127" s="3">
        <v>0</v>
      </c>
      <c r="QR127" s="3">
        <v>0</v>
      </c>
      <c r="QS127" s="3">
        <v>2</v>
      </c>
      <c r="QT127" s="3">
        <v>0</v>
      </c>
      <c r="QU127" s="3">
        <v>0</v>
      </c>
      <c r="QV127" s="3">
        <v>0</v>
      </c>
      <c r="QW127" s="3">
        <v>0</v>
      </c>
      <c r="QX127" s="3">
        <v>0</v>
      </c>
      <c r="QY127" s="3">
        <v>0</v>
      </c>
      <c r="QZ127" s="3">
        <v>0</v>
      </c>
      <c r="RA127" s="3">
        <v>0</v>
      </c>
      <c r="RB127" s="3">
        <v>0</v>
      </c>
      <c r="RC127" s="3">
        <v>0</v>
      </c>
      <c r="RD127" s="3">
        <v>0</v>
      </c>
      <c r="RE127" s="3">
        <v>0</v>
      </c>
      <c r="RF127" s="3">
        <v>0</v>
      </c>
      <c r="RG127" s="3">
        <v>0</v>
      </c>
      <c r="RH127" s="3">
        <v>0</v>
      </c>
      <c r="RI127" s="3">
        <v>0</v>
      </c>
      <c r="RJ127" s="3">
        <v>0</v>
      </c>
      <c r="RK127" s="3">
        <v>0</v>
      </c>
      <c r="RL127" s="3">
        <v>0</v>
      </c>
      <c r="RM127" s="3">
        <v>0</v>
      </c>
      <c r="RN127" s="3">
        <v>0</v>
      </c>
      <c r="RO127" s="3">
        <v>0</v>
      </c>
      <c r="RP127" s="3">
        <v>0</v>
      </c>
      <c r="RQ127" s="3">
        <v>0</v>
      </c>
      <c r="RR127" s="3">
        <v>0</v>
      </c>
      <c r="RS127" s="3">
        <v>0</v>
      </c>
      <c r="RT127" s="3">
        <v>0</v>
      </c>
      <c r="RU127" s="3">
        <v>0</v>
      </c>
      <c r="RV127" s="3">
        <v>0</v>
      </c>
      <c r="RW127" s="3">
        <v>0</v>
      </c>
      <c r="RX127" s="3">
        <v>0</v>
      </c>
      <c r="RY127" s="3">
        <v>0</v>
      </c>
      <c r="RZ127" s="3">
        <v>0</v>
      </c>
      <c r="SA127" s="3">
        <v>0</v>
      </c>
      <c r="SB127" s="3">
        <v>0</v>
      </c>
      <c r="SC127" s="3">
        <v>0</v>
      </c>
      <c r="SD127" s="3">
        <v>0</v>
      </c>
      <c r="SE127" s="3">
        <v>0</v>
      </c>
      <c r="SF127" s="3">
        <v>0</v>
      </c>
      <c r="SG127" s="3">
        <v>0</v>
      </c>
      <c r="SH127" s="3">
        <v>0</v>
      </c>
      <c r="SI127" s="3">
        <v>0</v>
      </c>
      <c r="SJ127" s="3">
        <v>0</v>
      </c>
      <c r="SK127" s="3">
        <v>0</v>
      </c>
      <c r="SL127" s="3">
        <v>0</v>
      </c>
      <c r="SM127" s="3">
        <v>0</v>
      </c>
      <c r="SN127" s="3">
        <v>0</v>
      </c>
      <c r="SO127" s="3">
        <v>0</v>
      </c>
      <c r="SP127" s="3">
        <v>1</v>
      </c>
      <c r="SQ127" s="3">
        <v>0</v>
      </c>
      <c r="SR127" s="3">
        <v>0</v>
      </c>
      <c r="SS127" s="3">
        <v>0</v>
      </c>
      <c r="ST127" s="3">
        <v>0</v>
      </c>
      <c r="SU127" s="3">
        <v>0</v>
      </c>
      <c r="SV127" s="3">
        <v>0</v>
      </c>
      <c r="SW127" s="3">
        <v>0</v>
      </c>
      <c r="SX127" s="3">
        <v>0</v>
      </c>
      <c r="SY127" s="3">
        <v>0</v>
      </c>
      <c r="SZ127" s="3">
        <v>0</v>
      </c>
      <c r="TA127" s="3">
        <v>0</v>
      </c>
      <c r="TB127" s="3">
        <v>0</v>
      </c>
      <c r="TC127" s="3">
        <v>0</v>
      </c>
      <c r="TD127" s="3">
        <v>0</v>
      </c>
      <c r="TE127" s="3">
        <v>0</v>
      </c>
      <c r="TF127" s="3">
        <v>0</v>
      </c>
      <c r="TG127" s="3">
        <v>0</v>
      </c>
      <c r="TH127" s="3">
        <v>0</v>
      </c>
      <c r="TI127" s="3">
        <v>0</v>
      </c>
      <c r="TJ127" s="3">
        <v>0</v>
      </c>
      <c r="TK127" s="3">
        <v>0</v>
      </c>
      <c r="TL127" s="3">
        <v>0</v>
      </c>
      <c r="TM127" s="3">
        <v>0</v>
      </c>
      <c r="TN127" s="3">
        <v>0</v>
      </c>
      <c r="TO127" s="3">
        <v>0</v>
      </c>
      <c r="TP127" s="3">
        <v>0</v>
      </c>
      <c r="TQ127" s="3">
        <v>0</v>
      </c>
      <c r="TR127" s="3">
        <v>0</v>
      </c>
      <c r="TS127" s="3">
        <v>0</v>
      </c>
      <c r="TT127" s="3">
        <v>0</v>
      </c>
      <c r="TU127" s="3">
        <v>0</v>
      </c>
      <c r="TV127" s="3">
        <v>0</v>
      </c>
      <c r="TW127" s="3">
        <v>0</v>
      </c>
      <c r="TX127" s="3">
        <v>0</v>
      </c>
      <c r="TY127" s="3">
        <v>0</v>
      </c>
      <c r="TZ127" s="3">
        <v>0</v>
      </c>
      <c r="UA127" s="3" t="s">
        <v>32</v>
      </c>
      <c r="UB127"/>
      <c r="UC127" s="3">
        <v>1</v>
      </c>
      <c r="UD127" s="19"/>
    </row>
    <row r="128" spans="1:550" x14ac:dyDescent="0.35">
      <c r="A128" s="23"/>
      <c r="B128" s="75">
        <v>165</v>
      </c>
      <c r="C128" s="75">
        <v>2</v>
      </c>
      <c r="E128" s="54" t="s">
        <v>495</v>
      </c>
      <c r="F128" s="1">
        <v>971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1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1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1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1</v>
      </c>
      <c r="DC128" s="3" t="s">
        <v>400</v>
      </c>
      <c r="DD128"/>
      <c r="DE128" s="3">
        <v>1</v>
      </c>
      <c r="DF128" s="19"/>
      <c r="DG128" s="23"/>
      <c r="DH128" s="75">
        <v>23</v>
      </c>
      <c r="DI128" s="3">
        <v>4</v>
      </c>
      <c r="DK128" s="80" t="s">
        <v>184</v>
      </c>
      <c r="DL128" s="83">
        <v>1073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1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1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1</v>
      </c>
      <c r="HI128" s="3" t="s">
        <v>126</v>
      </c>
      <c r="HJ128"/>
      <c r="HK128" s="3">
        <v>2</v>
      </c>
      <c r="HL128" s="19"/>
      <c r="HM128" s="23"/>
      <c r="HN128" s="75">
        <v>135</v>
      </c>
      <c r="HO128" s="75">
        <v>4</v>
      </c>
      <c r="HQ128" s="1">
        <v>135</v>
      </c>
      <c r="HR128" s="1">
        <v>1015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3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3">
        <v>0</v>
      </c>
      <c r="KQ128" s="3">
        <v>0</v>
      </c>
      <c r="KR128" s="3">
        <v>0</v>
      </c>
      <c r="KS128" s="3">
        <v>0</v>
      </c>
      <c r="KT128" s="3">
        <v>0</v>
      </c>
      <c r="KU128" s="3">
        <v>0</v>
      </c>
      <c r="KV128" s="3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1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 t="s">
        <v>33</v>
      </c>
      <c r="LP128"/>
      <c r="LQ128" s="3">
        <v>1</v>
      </c>
      <c r="LR128" s="19"/>
      <c r="LS128" s="23"/>
      <c r="LT128" s="75">
        <v>200</v>
      </c>
      <c r="LU128" s="75">
        <v>1</v>
      </c>
      <c r="LW128" s="1">
        <v>200</v>
      </c>
      <c r="LX128" s="1">
        <v>1046</v>
      </c>
      <c r="LY128" s="3">
        <v>0</v>
      </c>
      <c r="LZ128" s="3">
        <v>3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1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1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0</v>
      </c>
      <c r="OO128" s="3">
        <v>0</v>
      </c>
      <c r="OP128" s="3">
        <v>0</v>
      </c>
      <c r="OQ128" s="3">
        <v>0</v>
      </c>
      <c r="OR128" s="3">
        <v>0</v>
      </c>
      <c r="OS128" s="3">
        <v>0</v>
      </c>
      <c r="OT128" s="3">
        <v>0</v>
      </c>
      <c r="OU128" s="3">
        <v>0</v>
      </c>
      <c r="OV128" s="3">
        <v>0</v>
      </c>
      <c r="OW128" s="3">
        <v>0</v>
      </c>
      <c r="OX128" s="3">
        <v>0</v>
      </c>
      <c r="OY128" s="3">
        <v>0</v>
      </c>
      <c r="OZ128" s="3">
        <v>0</v>
      </c>
      <c r="PA128" s="3">
        <v>0</v>
      </c>
      <c r="PB128" s="3">
        <v>0</v>
      </c>
      <c r="PC128" s="3">
        <v>0</v>
      </c>
      <c r="PD128" s="3">
        <v>0</v>
      </c>
      <c r="PE128" s="3">
        <v>0</v>
      </c>
      <c r="PF128" s="3">
        <v>0</v>
      </c>
      <c r="PG128" s="3">
        <v>0</v>
      </c>
      <c r="PH128" s="3">
        <v>0</v>
      </c>
      <c r="PI128" s="3">
        <v>0</v>
      </c>
      <c r="PJ128" s="3">
        <v>0</v>
      </c>
      <c r="PK128" s="3">
        <v>0</v>
      </c>
      <c r="PL128" s="3">
        <v>0</v>
      </c>
      <c r="PM128" s="3">
        <v>0</v>
      </c>
      <c r="PN128" s="3">
        <v>0</v>
      </c>
      <c r="PO128" s="3">
        <v>0</v>
      </c>
      <c r="PP128" s="3">
        <v>0</v>
      </c>
      <c r="PQ128" s="3">
        <v>0</v>
      </c>
      <c r="PR128" s="3">
        <v>0</v>
      </c>
      <c r="PS128" s="3">
        <v>0</v>
      </c>
      <c r="PT128" s="3">
        <v>0</v>
      </c>
      <c r="PU128" s="3" t="s">
        <v>31</v>
      </c>
      <c r="PV128"/>
      <c r="PW128" s="3">
        <v>1</v>
      </c>
      <c r="PX128" s="19"/>
      <c r="PY128" s="23"/>
      <c r="PZ128" s="75">
        <v>4</v>
      </c>
      <c r="QA128" s="75">
        <v>8</v>
      </c>
      <c r="QC128" s="1">
        <v>4</v>
      </c>
      <c r="QD128" s="1">
        <v>958</v>
      </c>
      <c r="QE128" s="3">
        <v>0</v>
      </c>
      <c r="QF128" s="3">
        <v>0</v>
      </c>
      <c r="QG128" s="3">
        <v>0</v>
      </c>
      <c r="QH128" s="3">
        <v>0</v>
      </c>
      <c r="QI128" s="3">
        <v>0</v>
      </c>
      <c r="QJ128" s="3">
        <v>0</v>
      </c>
      <c r="QK128" s="3">
        <v>0</v>
      </c>
      <c r="QL128" s="3">
        <v>2</v>
      </c>
      <c r="QM128" s="3">
        <v>0</v>
      </c>
      <c r="QN128" s="3">
        <v>0</v>
      </c>
      <c r="QO128" s="3">
        <v>0</v>
      </c>
      <c r="QP128" s="3">
        <v>0</v>
      </c>
      <c r="QQ128" s="3">
        <v>0</v>
      </c>
      <c r="QR128" s="3">
        <v>0</v>
      </c>
      <c r="QS128" s="3">
        <v>0</v>
      </c>
      <c r="QT128" s="3">
        <v>0</v>
      </c>
      <c r="QU128" s="3">
        <v>0</v>
      </c>
      <c r="QV128" s="3">
        <v>0</v>
      </c>
      <c r="QW128" s="3">
        <v>0</v>
      </c>
      <c r="QX128" s="3">
        <v>0</v>
      </c>
      <c r="QY128" s="3">
        <v>0</v>
      </c>
      <c r="QZ128" s="3">
        <v>0</v>
      </c>
      <c r="RA128" s="3">
        <v>0</v>
      </c>
      <c r="RB128" s="3">
        <v>0</v>
      </c>
      <c r="RC128" s="3">
        <v>0</v>
      </c>
      <c r="RD128" s="3">
        <v>0</v>
      </c>
      <c r="RE128" s="3">
        <v>0</v>
      </c>
      <c r="RF128" s="3">
        <v>0</v>
      </c>
      <c r="RG128" s="3">
        <v>0</v>
      </c>
      <c r="RH128" s="3">
        <v>0</v>
      </c>
      <c r="RI128" s="3">
        <v>0</v>
      </c>
      <c r="RJ128" s="3">
        <v>0</v>
      </c>
      <c r="RK128" s="3">
        <v>0</v>
      </c>
      <c r="RL128" s="3">
        <v>0</v>
      </c>
      <c r="RM128" s="3">
        <v>0</v>
      </c>
      <c r="RN128" s="3">
        <v>0</v>
      </c>
      <c r="RO128" s="3">
        <v>0</v>
      </c>
      <c r="RP128" s="3">
        <v>0</v>
      </c>
      <c r="RQ128" s="3">
        <v>0</v>
      </c>
      <c r="RR128" s="3">
        <v>0</v>
      </c>
      <c r="RS128" s="3">
        <v>0</v>
      </c>
      <c r="RT128" s="3">
        <v>0</v>
      </c>
      <c r="RU128" s="3">
        <v>0</v>
      </c>
      <c r="RV128" s="3">
        <v>0</v>
      </c>
      <c r="RW128" s="3">
        <v>0</v>
      </c>
      <c r="RX128" s="3">
        <v>0</v>
      </c>
      <c r="RY128" s="3">
        <v>0</v>
      </c>
      <c r="RZ128" s="3">
        <v>0</v>
      </c>
      <c r="SA128" s="3">
        <v>0</v>
      </c>
      <c r="SB128" s="3">
        <v>0</v>
      </c>
      <c r="SC128" s="3">
        <v>0</v>
      </c>
      <c r="SD128" s="3">
        <v>0</v>
      </c>
      <c r="SE128" s="3">
        <v>0</v>
      </c>
      <c r="SF128" s="3">
        <v>0</v>
      </c>
      <c r="SG128" s="3">
        <v>0</v>
      </c>
      <c r="SH128" s="3">
        <v>0</v>
      </c>
      <c r="SI128" s="3">
        <v>0</v>
      </c>
      <c r="SJ128" s="3">
        <v>0</v>
      </c>
      <c r="SK128" s="3">
        <v>0</v>
      </c>
      <c r="SL128" s="3">
        <v>0</v>
      </c>
      <c r="SM128" s="3">
        <v>0</v>
      </c>
      <c r="SN128" s="3">
        <v>0</v>
      </c>
      <c r="SO128" s="3">
        <v>0</v>
      </c>
      <c r="SP128" s="3">
        <v>2</v>
      </c>
      <c r="SQ128" s="3">
        <v>0</v>
      </c>
      <c r="SR128" s="3">
        <v>0</v>
      </c>
      <c r="SS128" s="3">
        <v>0</v>
      </c>
      <c r="ST128" s="3">
        <v>0</v>
      </c>
      <c r="SU128" s="3">
        <v>0</v>
      </c>
      <c r="SV128" s="3">
        <v>0</v>
      </c>
      <c r="SW128" s="3">
        <v>0</v>
      </c>
      <c r="SX128" s="3">
        <v>0</v>
      </c>
      <c r="SY128" s="3">
        <v>0</v>
      </c>
      <c r="SZ128" s="3">
        <v>0</v>
      </c>
      <c r="TA128" s="3">
        <v>0</v>
      </c>
      <c r="TB128" s="3">
        <v>0</v>
      </c>
      <c r="TC128" s="3">
        <v>0</v>
      </c>
      <c r="TD128" s="3">
        <v>0</v>
      </c>
      <c r="TE128" s="3">
        <v>0</v>
      </c>
      <c r="TF128" s="3">
        <v>0</v>
      </c>
      <c r="TG128" s="3">
        <v>4</v>
      </c>
      <c r="TH128" s="3">
        <v>0</v>
      </c>
      <c r="TI128" s="3">
        <v>0</v>
      </c>
      <c r="TJ128" s="3">
        <v>0</v>
      </c>
      <c r="TK128" s="3">
        <v>0</v>
      </c>
      <c r="TL128" s="3">
        <v>0</v>
      </c>
      <c r="TM128" s="3">
        <v>0</v>
      </c>
      <c r="TN128" s="3">
        <v>0</v>
      </c>
      <c r="TO128" s="3">
        <v>0</v>
      </c>
      <c r="TP128" s="3">
        <v>0</v>
      </c>
      <c r="TQ128" s="3">
        <v>0</v>
      </c>
      <c r="TR128" s="3">
        <v>0</v>
      </c>
      <c r="TS128" s="3">
        <v>0</v>
      </c>
      <c r="TT128" s="3">
        <v>0</v>
      </c>
      <c r="TU128" s="3">
        <v>0</v>
      </c>
      <c r="TV128" s="3">
        <v>0</v>
      </c>
      <c r="TW128" s="3">
        <v>0</v>
      </c>
      <c r="TX128" s="3">
        <v>0</v>
      </c>
      <c r="TY128" s="3">
        <v>0</v>
      </c>
      <c r="TZ128" s="3">
        <v>0</v>
      </c>
      <c r="UA128" s="3" t="s">
        <v>31</v>
      </c>
      <c r="UB128"/>
      <c r="UC128" s="3">
        <v>3</v>
      </c>
      <c r="UD128" s="19"/>
    </row>
    <row r="129" spans="1:550" x14ac:dyDescent="0.35">
      <c r="A129" s="23"/>
      <c r="B129" s="75">
        <v>86</v>
      </c>
      <c r="C129" s="75">
        <v>7</v>
      </c>
      <c r="E129" s="54" t="s">
        <v>471</v>
      </c>
      <c r="F129" s="1">
        <v>975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3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1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2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 t="s">
        <v>33</v>
      </c>
      <c r="DD129"/>
      <c r="DE129" s="3">
        <v>2</v>
      </c>
      <c r="DF129" s="19"/>
      <c r="DG129" s="23"/>
      <c r="DH129" s="75">
        <v>180</v>
      </c>
      <c r="DI129" s="3">
        <v>3</v>
      </c>
      <c r="DK129" s="80" t="s">
        <v>357</v>
      </c>
      <c r="DL129" s="83">
        <v>1075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3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1</v>
      </c>
      <c r="HI129" s="3" t="s">
        <v>400</v>
      </c>
      <c r="HJ129"/>
      <c r="HK129" s="3">
        <v>1</v>
      </c>
      <c r="HL129" s="19"/>
      <c r="HM129" s="23"/>
      <c r="HN129" s="75">
        <v>145</v>
      </c>
      <c r="HO129" s="75">
        <v>2</v>
      </c>
      <c r="HQ129" s="1">
        <v>145</v>
      </c>
      <c r="HR129" s="1">
        <v>1016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2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1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1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3">
        <v>0</v>
      </c>
      <c r="KR129" s="3">
        <v>0</v>
      </c>
      <c r="KS129" s="3">
        <v>0</v>
      </c>
      <c r="KT129" s="3">
        <v>0</v>
      </c>
      <c r="KU129" s="3">
        <v>0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1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 t="s">
        <v>85</v>
      </c>
      <c r="LP129"/>
      <c r="LQ129" s="3">
        <v>1</v>
      </c>
      <c r="LR129" s="19"/>
      <c r="LS129" s="23"/>
      <c r="LT129" s="75">
        <v>144</v>
      </c>
      <c r="LU129" s="75">
        <v>3</v>
      </c>
      <c r="LW129" s="1">
        <v>144</v>
      </c>
      <c r="LX129" s="1">
        <v>1055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1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1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0</v>
      </c>
      <c r="OF129" s="3">
        <v>0</v>
      </c>
      <c r="OG129" s="3">
        <v>0</v>
      </c>
      <c r="OH129" s="3">
        <v>0</v>
      </c>
      <c r="OI129" s="3">
        <v>0</v>
      </c>
      <c r="OJ129" s="3">
        <v>0</v>
      </c>
      <c r="OK129" s="3">
        <v>0</v>
      </c>
      <c r="OL129" s="3">
        <v>0</v>
      </c>
      <c r="OM129" s="3">
        <v>0</v>
      </c>
      <c r="ON129" s="3">
        <v>0</v>
      </c>
      <c r="OO129" s="3">
        <v>0</v>
      </c>
      <c r="OP129" s="3">
        <v>0</v>
      </c>
      <c r="OQ129" s="3">
        <v>0</v>
      </c>
      <c r="OR129" s="3">
        <v>0</v>
      </c>
      <c r="OS129" s="3">
        <v>0</v>
      </c>
      <c r="OT129" s="3">
        <v>0</v>
      </c>
      <c r="OU129" s="3">
        <v>0</v>
      </c>
      <c r="OV129" s="3">
        <v>0</v>
      </c>
      <c r="OW129" s="3">
        <v>0</v>
      </c>
      <c r="OX129" s="3">
        <v>0</v>
      </c>
      <c r="OY129" s="3">
        <v>0</v>
      </c>
      <c r="OZ129" s="3">
        <v>0</v>
      </c>
      <c r="PA129" s="3">
        <v>0</v>
      </c>
      <c r="PB129" s="3">
        <v>0</v>
      </c>
      <c r="PC129" s="3">
        <v>0</v>
      </c>
      <c r="PD129" s="3">
        <v>0</v>
      </c>
      <c r="PE129" s="3">
        <v>0</v>
      </c>
      <c r="PF129" s="3">
        <v>0</v>
      </c>
      <c r="PG129" s="3">
        <v>0</v>
      </c>
      <c r="PH129" s="3">
        <v>0</v>
      </c>
      <c r="PI129" s="3">
        <v>0</v>
      </c>
      <c r="PJ129" s="3">
        <v>0</v>
      </c>
      <c r="PK129" s="3">
        <v>0</v>
      </c>
      <c r="PL129" s="3">
        <v>0</v>
      </c>
      <c r="PM129" s="3">
        <v>0</v>
      </c>
      <c r="PN129" s="3">
        <v>0</v>
      </c>
      <c r="PO129" s="3">
        <v>0</v>
      </c>
      <c r="PP129" s="3">
        <v>0</v>
      </c>
      <c r="PQ129" s="3">
        <v>0</v>
      </c>
      <c r="PR129" s="3">
        <v>0</v>
      </c>
      <c r="PS129" s="3">
        <v>0</v>
      </c>
      <c r="PT129" s="3">
        <v>0</v>
      </c>
      <c r="PU129" s="3" t="s">
        <v>33</v>
      </c>
      <c r="PV129"/>
      <c r="PW129" s="3">
        <v>8</v>
      </c>
      <c r="PX129" s="19"/>
      <c r="PY129" s="23"/>
      <c r="PZ129" s="75">
        <v>139</v>
      </c>
      <c r="QA129" s="75">
        <v>3</v>
      </c>
      <c r="QC129" s="1">
        <v>139</v>
      </c>
      <c r="QD129" s="1">
        <v>982</v>
      </c>
      <c r="QE129" s="3">
        <v>0</v>
      </c>
      <c r="QF129" s="3">
        <v>0</v>
      </c>
      <c r="QG129" s="3">
        <v>0</v>
      </c>
      <c r="QH129" s="3">
        <v>0</v>
      </c>
      <c r="QI129" s="3">
        <v>0</v>
      </c>
      <c r="QJ129" s="3">
        <v>0</v>
      </c>
      <c r="QK129" s="3">
        <v>0</v>
      </c>
      <c r="QL129" s="3">
        <v>0</v>
      </c>
      <c r="QM129" s="3">
        <v>0</v>
      </c>
      <c r="QN129" s="3">
        <v>0</v>
      </c>
      <c r="QO129" s="3">
        <v>0</v>
      </c>
      <c r="QP129" s="3">
        <v>0</v>
      </c>
      <c r="QQ129" s="3">
        <v>0</v>
      </c>
      <c r="QR129" s="3">
        <v>0</v>
      </c>
      <c r="QS129" s="3">
        <v>0</v>
      </c>
      <c r="QT129" s="3">
        <v>0</v>
      </c>
      <c r="QU129" s="3">
        <v>0</v>
      </c>
      <c r="QV129" s="3">
        <v>3</v>
      </c>
      <c r="QW129" s="3">
        <v>0</v>
      </c>
      <c r="QX129" s="3">
        <v>0</v>
      </c>
      <c r="QY129" s="3">
        <v>0</v>
      </c>
      <c r="QZ129" s="3">
        <v>0</v>
      </c>
      <c r="RA129" s="3">
        <v>1</v>
      </c>
      <c r="RB129" s="3">
        <v>0</v>
      </c>
      <c r="RC129" s="3">
        <v>0</v>
      </c>
      <c r="RD129" s="3">
        <v>0</v>
      </c>
      <c r="RE129" s="3">
        <v>0</v>
      </c>
      <c r="RF129" s="3">
        <v>0</v>
      </c>
      <c r="RG129" s="3">
        <v>0</v>
      </c>
      <c r="RH129" s="3">
        <v>0</v>
      </c>
      <c r="RI129" s="3">
        <v>0</v>
      </c>
      <c r="RJ129" s="3">
        <v>0</v>
      </c>
      <c r="RK129" s="3">
        <v>0</v>
      </c>
      <c r="RL129" s="3">
        <v>0</v>
      </c>
      <c r="RM129" s="3">
        <v>0</v>
      </c>
      <c r="RN129" s="3">
        <v>0</v>
      </c>
      <c r="RO129" s="3">
        <v>0</v>
      </c>
      <c r="RP129" s="3">
        <v>0</v>
      </c>
      <c r="RQ129" s="3">
        <v>0</v>
      </c>
      <c r="RR129" s="3">
        <v>0</v>
      </c>
      <c r="RS129" s="3">
        <v>0</v>
      </c>
      <c r="RT129" s="3">
        <v>0</v>
      </c>
      <c r="RU129" s="3">
        <v>0</v>
      </c>
      <c r="RV129" s="3">
        <v>0</v>
      </c>
      <c r="RW129" s="3">
        <v>0</v>
      </c>
      <c r="RX129" s="3">
        <v>0</v>
      </c>
      <c r="RY129" s="3">
        <v>0</v>
      </c>
      <c r="RZ129" s="3">
        <v>0</v>
      </c>
      <c r="SA129" s="3">
        <v>0</v>
      </c>
      <c r="SB129" s="3">
        <v>0</v>
      </c>
      <c r="SC129" s="3">
        <v>0</v>
      </c>
      <c r="SD129" s="3">
        <v>0</v>
      </c>
      <c r="SE129" s="3">
        <v>0</v>
      </c>
      <c r="SF129" s="3">
        <v>0</v>
      </c>
      <c r="SG129" s="3">
        <v>0</v>
      </c>
      <c r="SH129" s="3">
        <v>0</v>
      </c>
      <c r="SI129" s="3">
        <v>0</v>
      </c>
      <c r="SJ129" s="3">
        <v>0</v>
      </c>
      <c r="SK129" s="3">
        <v>1</v>
      </c>
      <c r="SL129" s="3">
        <v>0</v>
      </c>
      <c r="SM129" s="3">
        <v>0</v>
      </c>
      <c r="SN129" s="3">
        <v>0</v>
      </c>
      <c r="SO129" s="3">
        <v>0</v>
      </c>
      <c r="SP129" s="3">
        <v>0</v>
      </c>
      <c r="SQ129" s="3">
        <v>0</v>
      </c>
      <c r="SR129" s="3">
        <v>0</v>
      </c>
      <c r="SS129" s="3">
        <v>0</v>
      </c>
      <c r="ST129" s="3">
        <v>0</v>
      </c>
      <c r="SU129" s="3">
        <v>0</v>
      </c>
      <c r="SV129" s="3">
        <v>0</v>
      </c>
      <c r="SW129" s="3">
        <v>0</v>
      </c>
      <c r="SX129" s="3">
        <v>0</v>
      </c>
      <c r="SY129" s="3">
        <v>0</v>
      </c>
      <c r="SZ129" s="3">
        <v>0</v>
      </c>
      <c r="TA129" s="3">
        <v>0</v>
      </c>
      <c r="TB129" s="3">
        <v>0</v>
      </c>
      <c r="TC129" s="3">
        <v>0</v>
      </c>
      <c r="TD129" s="3">
        <v>0</v>
      </c>
      <c r="TE129" s="3">
        <v>0</v>
      </c>
      <c r="TF129" s="3">
        <v>0</v>
      </c>
      <c r="TG129" s="3">
        <v>0</v>
      </c>
      <c r="TH129" s="3">
        <v>0</v>
      </c>
      <c r="TI129" s="3">
        <v>0</v>
      </c>
      <c r="TJ129" s="3">
        <v>0</v>
      </c>
      <c r="TK129" s="3">
        <v>0</v>
      </c>
      <c r="TL129" s="3">
        <v>0</v>
      </c>
      <c r="TM129" s="3">
        <v>0</v>
      </c>
      <c r="TN129" s="3">
        <v>0</v>
      </c>
      <c r="TO129" s="3">
        <v>0</v>
      </c>
      <c r="TP129" s="3">
        <v>0</v>
      </c>
      <c r="TQ129" s="3">
        <v>0</v>
      </c>
      <c r="TR129" s="3">
        <v>0</v>
      </c>
      <c r="TS129" s="3">
        <v>0</v>
      </c>
      <c r="TT129" s="3">
        <v>4</v>
      </c>
      <c r="TU129" s="3">
        <v>0</v>
      </c>
      <c r="TV129" s="3">
        <v>0</v>
      </c>
      <c r="TW129" s="3">
        <v>0</v>
      </c>
      <c r="TX129" s="3">
        <v>0</v>
      </c>
      <c r="TY129" s="3">
        <v>0</v>
      </c>
      <c r="TZ129" s="3">
        <v>0</v>
      </c>
      <c r="UA129" s="3" t="s">
        <v>31</v>
      </c>
      <c r="UB129"/>
      <c r="UC129" s="3">
        <v>1</v>
      </c>
      <c r="UD129" s="19"/>
    </row>
    <row r="130" spans="1:550" x14ac:dyDescent="0.35">
      <c r="A130" s="23"/>
      <c r="B130" s="75">
        <v>134</v>
      </c>
      <c r="C130" s="75">
        <v>7</v>
      </c>
      <c r="E130" s="54" t="s">
        <v>496</v>
      </c>
      <c r="F130" s="1">
        <v>990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1</v>
      </c>
      <c r="AM130" s="3">
        <v>0</v>
      </c>
      <c r="AN130" s="3">
        <v>0</v>
      </c>
      <c r="AO130" s="3">
        <v>1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1</v>
      </c>
      <c r="BF130" s="3">
        <v>1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1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 t="s">
        <v>31</v>
      </c>
      <c r="DD130"/>
      <c r="DE130" s="3">
        <v>2</v>
      </c>
      <c r="DF130" s="19"/>
      <c r="DG130" s="23"/>
      <c r="DH130" s="75">
        <v>132</v>
      </c>
      <c r="DI130" s="3">
        <v>1</v>
      </c>
      <c r="DK130" s="80" t="s">
        <v>371</v>
      </c>
      <c r="DL130" s="83">
        <v>1082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1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1</v>
      </c>
      <c r="HI130" s="3" t="s">
        <v>402</v>
      </c>
      <c r="HJ130"/>
      <c r="HK130" s="3">
        <v>1</v>
      </c>
      <c r="HL130" s="19"/>
      <c r="HM130" s="23"/>
      <c r="HN130" s="75">
        <v>61</v>
      </c>
      <c r="HO130" s="75">
        <v>2</v>
      </c>
      <c r="HQ130" s="1">
        <v>60</v>
      </c>
      <c r="HR130" s="1">
        <v>1026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3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2</v>
      </c>
      <c r="KY130" s="3">
        <v>0</v>
      </c>
      <c r="KZ130" s="3">
        <v>4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 t="s">
        <v>402</v>
      </c>
      <c r="LP130"/>
      <c r="LQ130" s="3">
        <v>2</v>
      </c>
      <c r="LR130" s="19"/>
      <c r="LS130" s="23"/>
      <c r="LT130" s="75">
        <v>180</v>
      </c>
      <c r="LU130" s="75">
        <v>3</v>
      </c>
      <c r="LW130" s="1">
        <v>180</v>
      </c>
      <c r="LX130" s="1">
        <v>1068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0</v>
      </c>
      <c r="OF130" s="3">
        <v>0</v>
      </c>
      <c r="OG130" s="3">
        <v>0</v>
      </c>
      <c r="OH130" s="3">
        <v>0</v>
      </c>
      <c r="OI130" s="3">
        <v>0</v>
      </c>
      <c r="OJ130" s="3">
        <v>0</v>
      </c>
      <c r="OK130" s="3">
        <v>0</v>
      </c>
      <c r="OL130" s="3">
        <v>0</v>
      </c>
      <c r="OM130" s="3">
        <v>0</v>
      </c>
      <c r="ON130" s="3">
        <v>0</v>
      </c>
      <c r="OO130" s="3">
        <v>0</v>
      </c>
      <c r="OP130" s="3">
        <v>0</v>
      </c>
      <c r="OQ130" s="3">
        <v>0</v>
      </c>
      <c r="OR130" s="3">
        <v>0</v>
      </c>
      <c r="OS130" s="3">
        <v>0</v>
      </c>
      <c r="OT130" s="3">
        <v>0</v>
      </c>
      <c r="OU130" s="3">
        <v>0</v>
      </c>
      <c r="OV130" s="3">
        <v>0</v>
      </c>
      <c r="OW130" s="3">
        <v>0</v>
      </c>
      <c r="OX130" s="3">
        <v>0</v>
      </c>
      <c r="OY130" s="3">
        <v>2</v>
      </c>
      <c r="OZ130" s="3">
        <v>0</v>
      </c>
      <c r="PA130" s="3">
        <v>0</v>
      </c>
      <c r="PB130" s="3">
        <v>0</v>
      </c>
      <c r="PC130" s="3">
        <v>0</v>
      </c>
      <c r="PD130" s="3">
        <v>0</v>
      </c>
      <c r="PE130" s="3">
        <v>0</v>
      </c>
      <c r="PF130" s="3">
        <v>0</v>
      </c>
      <c r="PG130" s="3">
        <v>0</v>
      </c>
      <c r="PH130" s="3">
        <v>0</v>
      </c>
      <c r="PI130" s="3">
        <v>0</v>
      </c>
      <c r="PJ130" s="3">
        <v>0</v>
      </c>
      <c r="PK130" s="3">
        <v>0</v>
      </c>
      <c r="PL130" s="3">
        <v>0</v>
      </c>
      <c r="PM130" s="3">
        <v>0</v>
      </c>
      <c r="PN130" s="3">
        <v>0</v>
      </c>
      <c r="PO130" s="3">
        <v>1</v>
      </c>
      <c r="PP130" s="3">
        <v>0</v>
      </c>
      <c r="PQ130" s="3">
        <v>0</v>
      </c>
      <c r="PR130" s="3">
        <v>0</v>
      </c>
      <c r="PS130" s="3">
        <v>0</v>
      </c>
      <c r="PT130" s="3">
        <v>0</v>
      </c>
      <c r="PU130" s="3" t="s">
        <v>401</v>
      </c>
      <c r="PV130"/>
      <c r="PW130" s="3">
        <v>3</v>
      </c>
      <c r="PX130" s="19"/>
      <c r="PY130" s="23"/>
      <c r="PZ130" s="75">
        <v>85</v>
      </c>
      <c r="QA130" s="75">
        <v>4</v>
      </c>
      <c r="QC130" s="1">
        <v>84</v>
      </c>
      <c r="QD130" s="1">
        <v>990</v>
      </c>
      <c r="QE130" s="3">
        <v>0</v>
      </c>
      <c r="QF130" s="3">
        <v>0</v>
      </c>
      <c r="QG130" s="3">
        <v>0</v>
      </c>
      <c r="QH130" s="3">
        <v>0</v>
      </c>
      <c r="QI130" s="3">
        <v>0</v>
      </c>
      <c r="QJ130" s="3">
        <v>0</v>
      </c>
      <c r="QK130" s="3">
        <v>0</v>
      </c>
      <c r="QL130" s="3">
        <v>0</v>
      </c>
      <c r="QM130" s="3">
        <v>0</v>
      </c>
      <c r="QN130" s="3">
        <v>0</v>
      </c>
      <c r="QO130" s="3">
        <v>0</v>
      </c>
      <c r="QP130" s="3">
        <v>0</v>
      </c>
      <c r="QQ130" s="3">
        <v>0</v>
      </c>
      <c r="QR130" s="3">
        <v>0</v>
      </c>
      <c r="QS130" s="3">
        <v>1</v>
      </c>
      <c r="QT130" s="3">
        <v>0</v>
      </c>
      <c r="QU130" s="3">
        <v>0</v>
      </c>
      <c r="QV130" s="3">
        <v>0</v>
      </c>
      <c r="QW130" s="3">
        <v>0</v>
      </c>
      <c r="QX130" s="3">
        <v>0</v>
      </c>
      <c r="QY130" s="3">
        <v>0</v>
      </c>
      <c r="QZ130" s="3">
        <v>0</v>
      </c>
      <c r="RA130" s="3">
        <v>0</v>
      </c>
      <c r="RB130" s="3">
        <v>0</v>
      </c>
      <c r="RC130" s="3">
        <v>0</v>
      </c>
      <c r="RD130" s="3">
        <v>0</v>
      </c>
      <c r="RE130" s="3">
        <v>0</v>
      </c>
      <c r="RF130" s="3">
        <v>0</v>
      </c>
      <c r="RG130" s="3">
        <v>0</v>
      </c>
      <c r="RH130" s="3">
        <v>4</v>
      </c>
      <c r="RI130" s="3">
        <v>0</v>
      </c>
      <c r="RJ130" s="3">
        <v>0</v>
      </c>
      <c r="RK130" s="3">
        <v>0</v>
      </c>
      <c r="RL130" s="3">
        <v>0</v>
      </c>
      <c r="RM130" s="3">
        <v>0</v>
      </c>
      <c r="RN130" s="3">
        <v>0</v>
      </c>
      <c r="RO130" s="3">
        <v>0</v>
      </c>
      <c r="RP130" s="3">
        <v>0</v>
      </c>
      <c r="RQ130" s="3">
        <v>0</v>
      </c>
      <c r="RR130" s="3">
        <v>0</v>
      </c>
      <c r="RS130" s="3">
        <v>0</v>
      </c>
      <c r="RT130" s="3">
        <v>0</v>
      </c>
      <c r="RU130" s="3">
        <v>0</v>
      </c>
      <c r="RV130" s="3">
        <v>0</v>
      </c>
      <c r="RW130" s="3">
        <v>0</v>
      </c>
      <c r="RX130" s="3">
        <v>0</v>
      </c>
      <c r="RY130" s="3">
        <v>0</v>
      </c>
      <c r="RZ130" s="3">
        <v>0</v>
      </c>
      <c r="SA130" s="3">
        <v>0</v>
      </c>
      <c r="SB130" s="3">
        <v>0</v>
      </c>
      <c r="SC130" s="3">
        <v>0</v>
      </c>
      <c r="SD130" s="3">
        <v>0</v>
      </c>
      <c r="SE130" s="3">
        <v>0</v>
      </c>
      <c r="SF130" s="3">
        <v>0</v>
      </c>
      <c r="SG130" s="3">
        <v>0</v>
      </c>
      <c r="SH130" s="3">
        <v>0</v>
      </c>
      <c r="SI130" s="3">
        <v>0</v>
      </c>
      <c r="SJ130" s="3">
        <v>0</v>
      </c>
      <c r="SK130" s="3">
        <v>0</v>
      </c>
      <c r="SL130" s="3">
        <v>0</v>
      </c>
      <c r="SM130" s="3">
        <v>0</v>
      </c>
      <c r="SN130" s="3">
        <v>0</v>
      </c>
      <c r="SO130" s="3">
        <v>0</v>
      </c>
      <c r="SP130" s="3">
        <v>0</v>
      </c>
      <c r="SQ130" s="3">
        <v>0</v>
      </c>
      <c r="SR130" s="3">
        <v>0</v>
      </c>
      <c r="SS130" s="3">
        <v>0</v>
      </c>
      <c r="ST130" s="3">
        <v>0</v>
      </c>
      <c r="SU130" s="3">
        <v>0</v>
      </c>
      <c r="SV130" s="3">
        <v>0</v>
      </c>
      <c r="SW130" s="3">
        <v>0</v>
      </c>
      <c r="SX130" s="3">
        <v>0</v>
      </c>
      <c r="SY130" s="3">
        <v>0</v>
      </c>
      <c r="SZ130" s="3">
        <v>0</v>
      </c>
      <c r="TA130" s="3">
        <v>0</v>
      </c>
      <c r="TB130" s="3">
        <v>0</v>
      </c>
      <c r="TC130" s="3">
        <v>0</v>
      </c>
      <c r="TD130" s="3">
        <v>0</v>
      </c>
      <c r="TE130" s="3">
        <v>0</v>
      </c>
      <c r="TF130" s="3">
        <v>0</v>
      </c>
      <c r="TG130" s="3">
        <v>0</v>
      </c>
      <c r="TH130" s="3">
        <v>0</v>
      </c>
      <c r="TI130" s="3">
        <v>0</v>
      </c>
      <c r="TJ130" s="3">
        <v>0</v>
      </c>
      <c r="TK130" s="3">
        <v>0</v>
      </c>
      <c r="TL130" s="3">
        <v>0</v>
      </c>
      <c r="TM130" s="3">
        <v>0</v>
      </c>
      <c r="TN130" s="3">
        <v>0</v>
      </c>
      <c r="TO130" s="3">
        <v>0</v>
      </c>
      <c r="TP130" s="3">
        <v>0</v>
      </c>
      <c r="TQ130" s="3">
        <v>0</v>
      </c>
      <c r="TR130" s="3">
        <v>0</v>
      </c>
      <c r="TS130" s="3">
        <v>0</v>
      </c>
      <c r="TT130" s="3">
        <v>0</v>
      </c>
      <c r="TU130" s="3">
        <v>0</v>
      </c>
      <c r="TV130" s="3">
        <v>0</v>
      </c>
      <c r="TW130" s="3">
        <v>0</v>
      </c>
      <c r="TX130" s="3">
        <v>0</v>
      </c>
      <c r="TY130" s="3">
        <v>0</v>
      </c>
      <c r="TZ130" s="3">
        <v>0</v>
      </c>
      <c r="UA130" s="3" t="s">
        <v>31</v>
      </c>
      <c r="UB130"/>
      <c r="UC130" s="3">
        <v>2</v>
      </c>
      <c r="UD130" s="19"/>
    </row>
    <row r="131" spans="1:550" x14ac:dyDescent="0.35">
      <c r="A131" s="23"/>
      <c r="B131" s="75">
        <v>195</v>
      </c>
      <c r="C131" s="75">
        <v>3</v>
      </c>
      <c r="E131" s="54" t="s">
        <v>450</v>
      </c>
      <c r="F131" s="1">
        <v>991</v>
      </c>
      <c r="G131" s="3">
        <v>0</v>
      </c>
      <c r="H131" s="3">
        <v>0</v>
      </c>
      <c r="I131" s="3">
        <v>7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3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1</v>
      </c>
      <c r="DC131" s="3" t="s">
        <v>33</v>
      </c>
      <c r="DD131"/>
      <c r="DE131" s="3">
        <v>1</v>
      </c>
      <c r="DF131" s="19"/>
      <c r="DG131" s="23"/>
      <c r="DH131" s="75">
        <v>30</v>
      </c>
      <c r="DI131" s="3">
        <v>3</v>
      </c>
      <c r="DK131" s="80" t="s">
        <v>61</v>
      </c>
      <c r="DL131" s="83">
        <v>1086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1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1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1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 t="s">
        <v>31</v>
      </c>
      <c r="HJ131"/>
      <c r="HK131" s="3">
        <v>7</v>
      </c>
      <c r="HL131" s="19"/>
      <c r="HM131" s="23"/>
      <c r="HN131" s="75">
        <v>116</v>
      </c>
      <c r="HO131" s="75">
        <v>3</v>
      </c>
      <c r="HQ131" s="1">
        <v>116</v>
      </c>
      <c r="HR131" s="1">
        <v>1039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1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2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2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 t="s">
        <v>33</v>
      </c>
      <c r="LP131"/>
      <c r="LQ131" s="3">
        <v>1</v>
      </c>
      <c r="LR131" s="19"/>
      <c r="LS131" s="23"/>
      <c r="LT131" s="75">
        <v>132</v>
      </c>
      <c r="LU131" s="75">
        <v>8</v>
      </c>
      <c r="LW131" s="1">
        <v>132</v>
      </c>
      <c r="LX131" s="1">
        <v>1070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1</v>
      </c>
      <c r="NZ131" s="3">
        <v>0</v>
      </c>
      <c r="OA131" s="3">
        <v>0</v>
      </c>
      <c r="OB131" s="3">
        <v>0</v>
      </c>
      <c r="OC131" s="3">
        <v>1</v>
      </c>
      <c r="OD131" s="3">
        <v>0</v>
      </c>
      <c r="OE131" s="3">
        <v>0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1</v>
      </c>
      <c r="OO131" s="3">
        <v>0</v>
      </c>
      <c r="OP131" s="3">
        <v>0</v>
      </c>
      <c r="OQ131" s="3">
        <v>0</v>
      </c>
      <c r="OR131" s="3">
        <v>0</v>
      </c>
      <c r="OS131" s="3">
        <v>0</v>
      </c>
      <c r="OT131" s="3">
        <v>0</v>
      </c>
      <c r="OU131" s="3">
        <v>1</v>
      </c>
      <c r="OV131" s="3">
        <v>0</v>
      </c>
      <c r="OW131" s="3">
        <v>0</v>
      </c>
      <c r="OX131" s="3">
        <v>0</v>
      </c>
      <c r="OY131" s="3">
        <v>0</v>
      </c>
      <c r="OZ131" s="3">
        <v>0</v>
      </c>
      <c r="PA131" s="3">
        <v>0</v>
      </c>
      <c r="PB131" s="3">
        <v>0</v>
      </c>
      <c r="PC131" s="3">
        <v>0</v>
      </c>
      <c r="PD131" s="3">
        <v>0</v>
      </c>
      <c r="PE131" s="3">
        <v>0</v>
      </c>
      <c r="PF131" s="3">
        <v>0</v>
      </c>
      <c r="PG131" s="3">
        <v>0</v>
      </c>
      <c r="PH131" s="3">
        <v>0</v>
      </c>
      <c r="PI131" s="3">
        <v>0</v>
      </c>
      <c r="PJ131" s="3">
        <v>0</v>
      </c>
      <c r="PK131" s="3">
        <v>0</v>
      </c>
      <c r="PL131" s="3">
        <v>0</v>
      </c>
      <c r="PM131" s="3">
        <v>0</v>
      </c>
      <c r="PN131" s="3">
        <v>0</v>
      </c>
      <c r="PO131" s="3">
        <v>0</v>
      </c>
      <c r="PP131" s="3">
        <v>0</v>
      </c>
      <c r="PQ131" s="3">
        <v>0</v>
      </c>
      <c r="PR131" s="3">
        <v>2</v>
      </c>
      <c r="PS131" s="3">
        <v>0</v>
      </c>
      <c r="PT131" s="3">
        <v>0</v>
      </c>
      <c r="PU131" s="3" t="s">
        <v>31</v>
      </c>
      <c r="PV131"/>
      <c r="PW131" s="3">
        <v>2</v>
      </c>
      <c r="PX131" s="19"/>
      <c r="PY131" s="23"/>
      <c r="PZ131" s="75">
        <v>73</v>
      </c>
      <c r="QA131" s="75">
        <v>4</v>
      </c>
      <c r="QC131" s="1">
        <v>73</v>
      </c>
      <c r="QD131" s="1">
        <v>1006</v>
      </c>
      <c r="QE131" s="3">
        <v>0</v>
      </c>
      <c r="QF131" s="3">
        <v>0</v>
      </c>
      <c r="QG131" s="3">
        <v>0</v>
      </c>
      <c r="QH131" s="3">
        <v>0</v>
      </c>
      <c r="QI131" s="3">
        <v>0</v>
      </c>
      <c r="QJ131" s="3">
        <v>0</v>
      </c>
      <c r="QK131" s="3">
        <v>0</v>
      </c>
      <c r="QL131" s="3">
        <v>0</v>
      </c>
      <c r="QM131" s="3">
        <v>0</v>
      </c>
      <c r="QN131" s="3">
        <v>0</v>
      </c>
      <c r="QO131" s="3">
        <v>0</v>
      </c>
      <c r="QP131" s="3">
        <v>0</v>
      </c>
      <c r="QQ131" s="3">
        <v>0</v>
      </c>
      <c r="QR131" s="3">
        <v>0</v>
      </c>
      <c r="QS131" s="3">
        <v>0</v>
      </c>
      <c r="QT131" s="3">
        <v>0</v>
      </c>
      <c r="QU131" s="3">
        <v>0</v>
      </c>
      <c r="QV131" s="3">
        <v>1</v>
      </c>
      <c r="QW131" s="3">
        <v>0</v>
      </c>
      <c r="QX131" s="3">
        <v>0</v>
      </c>
      <c r="QY131" s="3">
        <v>0</v>
      </c>
      <c r="QZ131" s="3">
        <v>0</v>
      </c>
      <c r="RA131" s="3">
        <v>0</v>
      </c>
      <c r="RB131" s="3">
        <v>0</v>
      </c>
      <c r="RC131" s="3">
        <v>0</v>
      </c>
      <c r="RD131" s="3">
        <v>0</v>
      </c>
      <c r="RE131" s="3">
        <v>0</v>
      </c>
      <c r="RF131" s="3">
        <v>0</v>
      </c>
      <c r="RG131" s="3">
        <v>0</v>
      </c>
      <c r="RH131" s="3">
        <v>0</v>
      </c>
      <c r="RI131" s="3">
        <v>0</v>
      </c>
      <c r="RJ131" s="3">
        <v>0</v>
      </c>
      <c r="RK131" s="3">
        <v>0</v>
      </c>
      <c r="RL131" s="3">
        <v>4</v>
      </c>
      <c r="RM131" s="3">
        <v>0</v>
      </c>
      <c r="RN131" s="3">
        <v>0</v>
      </c>
      <c r="RO131" s="3">
        <v>0</v>
      </c>
      <c r="RP131" s="3">
        <v>0</v>
      </c>
      <c r="RQ131" s="3">
        <v>0</v>
      </c>
      <c r="RR131" s="3">
        <v>0</v>
      </c>
      <c r="RS131" s="3">
        <v>0</v>
      </c>
      <c r="RT131" s="3">
        <v>4</v>
      </c>
      <c r="RU131" s="3">
        <v>0</v>
      </c>
      <c r="RV131" s="3">
        <v>0</v>
      </c>
      <c r="RW131" s="3">
        <v>0</v>
      </c>
      <c r="RX131" s="3">
        <v>0</v>
      </c>
      <c r="RY131" s="3">
        <v>0</v>
      </c>
      <c r="RZ131" s="3">
        <v>0</v>
      </c>
      <c r="SA131" s="3">
        <v>0</v>
      </c>
      <c r="SB131" s="3">
        <v>0</v>
      </c>
      <c r="SC131" s="3">
        <v>0</v>
      </c>
      <c r="SD131" s="3">
        <v>0</v>
      </c>
      <c r="SE131" s="3">
        <v>0</v>
      </c>
      <c r="SF131" s="3">
        <v>0</v>
      </c>
      <c r="SG131" s="3">
        <v>0</v>
      </c>
      <c r="SH131" s="3">
        <v>0</v>
      </c>
      <c r="SI131" s="3">
        <v>0</v>
      </c>
      <c r="SJ131" s="3">
        <v>0</v>
      </c>
      <c r="SK131" s="3">
        <v>2</v>
      </c>
      <c r="SL131" s="3">
        <v>0</v>
      </c>
      <c r="SM131" s="3">
        <v>0</v>
      </c>
      <c r="SN131" s="3">
        <v>0</v>
      </c>
      <c r="SO131" s="3">
        <v>0</v>
      </c>
      <c r="SP131" s="3">
        <v>0</v>
      </c>
      <c r="SQ131" s="3">
        <v>0</v>
      </c>
      <c r="SR131" s="3">
        <v>0</v>
      </c>
      <c r="SS131" s="3">
        <v>0</v>
      </c>
      <c r="ST131" s="3">
        <v>0</v>
      </c>
      <c r="SU131" s="3">
        <v>0</v>
      </c>
      <c r="SV131" s="3">
        <v>0</v>
      </c>
      <c r="SW131" s="3">
        <v>0</v>
      </c>
      <c r="SX131" s="3">
        <v>0</v>
      </c>
      <c r="SY131" s="3">
        <v>0</v>
      </c>
      <c r="SZ131" s="3">
        <v>0</v>
      </c>
      <c r="TA131" s="3">
        <v>0</v>
      </c>
      <c r="TB131" s="3">
        <v>0</v>
      </c>
      <c r="TC131" s="3">
        <v>0</v>
      </c>
      <c r="TD131" s="3">
        <v>0</v>
      </c>
      <c r="TE131" s="3">
        <v>0</v>
      </c>
      <c r="TF131" s="3">
        <v>0</v>
      </c>
      <c r="TG131" s="3">
        <v>0</v>
      </c>
      <c r="TH131" s="3">
        <v>0</v>
      </c>
      <c r="TI131" s="3">
        <v>0</v>
      </c>
      <c r="TJ131" s="3">
        <v>0</v>
      </c>
      <c r="TK131" s="3">
        <v>0</v>
      </c>
      <c r="TL131" s="3">
        <v>0</v>
      </c>
      <c r="TM131" s="3">
        <v>0</v>
      </c>
      <c r="TN131" s="3">
        <v>0</v>
      </c>
      <c r="TO131" s="3">
        <v>0</v>
      </c>
      <c r="TP131" s="3">
        <v>0</v>
      </c>
      <c r="TQ131" s="3">
        <v>0</v>
      </c>
      <c r="TR131" s="3">
        <v>0</v>
      </c>
      <c r="TS131" s="3">
        <v>0</v>
      </c>
      <c r="TT131" s="3">
        <v>0</v>
      </c>
      <c r="TU131" s="3">
        <v>0</v>
      </c>
      <c r="TV131" s="3">
        <v>0</v>
      </c>
      <c r="TW131" s="3">
        <v>0</v>
      </c>
      <c r="TX131" s="3">
        <v>0</v>
      </c>
      <c r="TY131" s="3">
        <v>0</v>
      </c>
      <c r="TZ131" s="3">
        <v>0</v>
      </c>
      <c r="UA131" s="3" t="s">
        <v>31</v>
      </c>
      <c r="UB131"/>
      <c r="UC131" s="3">
        <v>2</v>
      </c>
      <c r="UD131" s="19"/>
    </row>
    <row r="132" spans="1:550" x14ac:dyDescent="0.35">
      <c r="A132" s="23"/>
      <c r="B132" s="75">
        <v>24</v>
      </c>
      <c r="C132" s="75">
        <v>3</v>
      </c>
      <c r="E132" s="54" t="s">
        <v>470</v>
      </c>
      <c r="F132" s="1">
        <v>995</v>
      </c>
      <c r="G132" s="3">
        <v>0</v>
      </c>
      <c r="H132" s="3">
        <v>0</v>
      </c>
      <c r="I132" s="3">
        <v>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1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2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1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 t="s">
        <v>400</v>
      </c>
      <c r="DD132"/>
      <c r="DE132" s="3">
        <v>3</v>
      </c>
      <c r="DF132" s="19"/>
      <c r="DG132" s="23"/>
      <c r="DH132" s="75">
        <v>42</v>
      </c>
      <c r="DI132" s="3">
        <v>3</v>
      </c>
      <c r="DK132" s="80" t="s">
        <v>81</v>
      </c>
      <c r="DL132" s="83">
        <v>1107</v>
      </c>
      <c r="DM132" s="3">
        <v>0</v>
      </c>
      <c r="DN132" s="3">
        <v>0</v>
      </c>
      <c r="DO132" s="3">
        <v>1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1</v>
      </c>
      <c r="GD132" s="3">
        <v>0</v>
      </c>
      <c r="GE132" s="3">
        <v>1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 t="s">
        <v>400</v>
      </c>
      <c r="HJ132"/>
      <c r="HK132" s="3">
        <v>2</v>
      </c>
      <c r="HL132" s="19"/>
      <c r="HM132" s="23"/>
      <c r="HN132" s="75">
        <v>32</v>
      </c>
      <c r="HO132" s="75">
        <v>8</v>
      </c>
      <c r="HQ132" s="1">
        <v>32</v>
      </c>
      <c r="HR132" s="1">
        <v>1043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2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1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3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1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 t="s">
        <v>400</v>
      </c>
      <c r="LP132"/>
      <c r="LQ132" s="3">
        <v>1</v>
      </c>
      <c r="LR132" s="19"/>
      <c r="LS132" s="23"/>
      <c r="LT132" s="75">
        <v>96</v>
      </c>
      <c r="LU132" s="75">
        <v>5</v>
      </c>
      <c r="LW132" s="1">
        <v>95</v>
      </c>
      <c r="LX132" s="1">
        <v>1085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1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1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0</v>
      </c>
      <c r="OO132" s="3">
        <v>0</v>
      </c>
      <c r="OP132" s="3">
        <v>0</v>
      </c>
      <c r="OQ132" s="3">
        <v>0</v>
      </c>
      <c r="OR132" s="3">
        <v>0</v>
      </c>
      <c r="OS132" s="3">
        <v>0</v>
      </c>
      <c r="OT132" s="3">
        <v>0</v>
      </c>
      <c r="OU132" s="3">
        <v>0</v>
      </c>
      <c r="OV132" s="3">
        <v>0</v>
      </c>
      <c r="OW132" s="3">
        <v>0</v>
      </c>
      <c r="OX132" s="3">
        <v>0</v>
      </c>
      <c r="OY132" s="3">
        <v>0</v>
      </c>
      <c r="OZ132" s="3">
        <v>0</v>
      </c>
      <c r="PA132" s="3">
        <v>0</v>
      </c>
      <c r="PB132" s="3">
        <v>0</v>
      </c>
      <c r="PC132" s="3">
        <v>0</v>
      </c>
      <c r="PD132" s="3">
        <v>0</v>
      </c>
      <c r="PE132" s="3">
        <v>0</v>
      </c>
      <c r="PF132" s="3">
        <v>0</v>
      </c>
      <c r="PG132" s="3">
        <v>1</v>
      </c>
      <c r="PH132" s="3">
        <v>0</v>
      </c>
      <c r="PI132" s="3">
        <v>0</v>
      </c>
      <c r="PJ132" s="3">
        <v>0</v>
      </c>
      <c r="PK132" s="3">
        <v>0</v>
      </c>
      <c r="PL132" s="3">
        <v>0</v>
      </c>
      <c r="PM132" s="3">
        <v>0</v>
      </c>
      <c r="PN132" s="3">
        <v>1</v>
      </c>
      <c r="PO132" s="3">
        <v>0</v>
      </c>
      <c r="PP132" s="3">
        <v>0</v>
      </c>
      <c r="PQ132" s="3">
        <v>0</v>
      </c>
      <c r="PR132" s="3">
        <v>0</v>
      </c>
      <c r="PS132" s="3">
        <v>0</v>
      </c>
      <c r="PT132" s="3">
        <v>0</v>
      </c>
      <c r="PU132" s="3" t="s">
        <v>32</v>
      </c>
      <c r="PV132"/>
      <c r="PW132" s="3">
        <v>1</v>
      </c>
      <c r="PX132" s="19"/>
      <c r="PY132" s="23"/>
      <c r="PZ132" s="75">
        <v>125</v>
      </c>
      <c r="QA132" s="75">
        <v>2</v>
      </c>
      <c r="QC132" s="1">
        <v>124</v>
      </c>
      <c r="QD132" s="1">
        <v>1013</v>
      </c>
      <c r="QE132" s="3">
        <v>0</v>
      </c>
      <c r="QF132" s="3">
        <v>0</v>
      </c>
      <c r="QG132" s="3">
        <v>0</v>
      </c>
      <c r="QH132" s="3">
        <v>0</v>
      </c>
      <c r="QI132" s="3">
        <v>0</v>
      </c>
      <c r="QJ132" s="3">
        <v>0</v>
      </c>
      <c r="QK132" s="3">
        <v>0</v>
      </c>
      <c r="QL132" s="3">
        <v>0</v>
      </c>
      <c r="QM132" s="3">
        <v>0</v>
      </c>
      <c r="QN132" s="3">
        <v>0</v>
      </c>
      <c r="QO132" s="3">
        <v>0</v>
      </c>
      <c r="QP132" s="3">
        <v>0</v>
      </c>
      <c r="QQ132" s="3">
        <v>0</v>
      </c>
      <c r="QR132" s="3">
        <v>0</v>
      </c>
      <c r="QS132" s="3">
        <v>0</v>
      </c>
      <c r="QT132" s="3">
        <v>0</v>
      </c>
      <c r="QU132" s="3">
        <v>0</v>
      </c>
      <c r="QV132" s="3">
        <v>0</v>
      </c>
      <c r="QW132" s="3">
        <v>0</v>
      </c>
      <c r="QX132" s="3">
        <v>0</v>
      </c>
      <c r="QY132" s="3">
        <v>0</v>
      </c>
      <c r="QZ132" s="3">
        <v>2</v>
      </c>
      <c r="RA132" s="3">
        <v>0</v>
      </c>
      <c r="RB132" s="3">
        <v>0</v>
      </c>
      <c r="RC132" s="3">
        <v>0</v>
      </c>
      <c r="RD132" s="3">
        <v>0</v>
      </c>
      <c r="RE132" s="3">
        <v>0</v>
      </c>
      <c r="RF132" s="3">
        <v>0</v>
      </c>
      <c r="RG132" s="3">
        <v>0</v>
      </c>
      <c r="RH132" s="3">
        <v>0</v>
      </c>
      <c r="RI132" s="3">
        <v>0</v>
      </c>
      <c r="RJ132" s="3">
        <v>0</v>
      </c>
      <c r="RK132" s="3">
        <v>0</v>
      </c>
      <c r="RL132" s="3">
        <v>0</v>
      </c>
      <c r="RM132" s="3">
        <v>0</v>
      </c>
      <c r="RN132" s="3">
        <v>0</v>
      </c>
      <c r="RO132" s="3">
        <v>0</v>
      </c>
      <c r="RP132" s="3">
        <v>0</v>
      </c>
      <c r="RQ132" s="3">
        <v>0</v>
      </c>
      <c r="RR132" s="3">
        <v>0</v>
      </c>
      <c r="RS132" s="3">
        <v>0</v>
      </c>
      <c r="RT132" s="3">
        <v>4</v>
      </c>
      <c r="RU132" s="3">
        <v>0</v>
      </c>
      <c r="RV132" s="3">
        <v>0</v>
      </c>
      <c r="RW132" s="3">
        <v>0</v>
      </c>
      <c r="RX132" s="3">
        <v>0</v>
      </c>
      <c r="RY132" s="3">
        <v>0</v>
      </c>
      <c r="RZ132" s="3">
        <v>0</v>
      </c>
      <c r="SA132" s="3">
        <v>0</v>
      </c>
      <c r="SB132" s="3">
        <v>0</v>
      </c>
      <c r="SC132" s="3">
        <v>0</v>
      </c>
      <c r="SD132" s="3">
        <v>0</v>
      </c>
      <c r="SE132" s="3">
        <v>0</v>
      </c>
      <c r="SF132" s="3">
        <v>0</v>
      </c>
      <c r="SG132" s="3">
        <v>0</v>
      </c>
      <c r="SH132" s="3">
        <v>0</v>
      </c>
      <c r="SI132" s="3">
        <v>0</v>
      </c>
      <c r="SJ132" s="3">
        <v>0</v>
      </c>
      <c r="SK132" s="3">
        <v>0</v>
      </c>
      <c r="SL132" s="3">
        <v>0</v>
      </c>
      <c r="SM132" s="3">
        <v>0</v>
      </c>
      <c r="SN132" s="3">
        <v>0</v>
      </c>
      <c r="SO132" s="3">
        <v>0</v>
      </c>
      <c r="SP132" s="3">
        <v>0</v>
      </c>
      <c r="SQ132" s="3">
        <v>0</v>
      </c>
      <c r="SR132" s="3">
        <v>0</v>
      </c>
      <c r="SS132" s="3">
        <v>0</v>
      </c>
      <c r="ST132" s="3">
        <v>0</v>
      </c>
      <c r="SU132" s="3">
        <v>0</v>
      </c>
      <c r="SV132" s="3">
        <v>0</v>
      </c>
      <c r="SW132" s="3">
        <v>0</v>
      </c>
      <c r="SX132" s="3">
        <v>0</v>
      </c>
      <c r="SY132" s="3">
        <v>0</v>
      </c>
      <c r="SZ132" s="3">
        <v>0</v>
      </c>
      <c r="TA132" s="3">
        <v>0</v>
      </c>
      <c r="TB132" s="3">
        <v>0</v>
      </c>
      <c r="TC132" s="3">
        <v>0</v>
      </c>
      <c r="TD132" s="3">
        <v>0</v>
      </c>
      <c r="TE132" s="3">
        <v>0</v>
      </c>
      <c r="TF132" s="3">
        <v>0</v>
      </c>
      <c r="TG132" s="3">
        <v>0</v>
      </c>
      <c r="TH132" s="3">
        <v>0</v>
      </c>
      <c r="TI132" s="3">
        <v>0</v>
      </c>
      <c r="TJ132" s="3">
        <v>0</v>
      </c>
      <c r="TK132" s="3">
        <v>0</v>
      </c>
      <c r="TL132" s="3">
        <v>0</v>
      </c>
      <c r="TM132" s="3">
        <v>1</v>
      </c>
      <c r="TN132" s="3">
        <v>0</v>
      </c>
      <c r="TO132" s="3">
        <v>0</v>
      </c>
      <c r="TP132" s="3">
        <v>0</v>
      </c>
      <c r="TQ132" s="3">
        <v>0</v>
      </c>
      <c r="TR132" s="3">
        <v>0</v>
      </c>
      <c r="TS132" s="3">
        <v>0</v>
      </c>
      <c r="TT132" s="3">
        <v>0</v>
      </c>
      <c r="TU132" s="3">
        <v>0</v>
      </c>
      <c r="TV132" s="3">
        <v>0</v>
      </c>
      <c r="TW132" s="3">
        <v>0</v>
      </c>
      <c r="TX132" s="3">
        <v>0</v>
      </c>
      <c r="TY132" s="3">
        <v>0</v>
      </c>
      <c r="TZ132" s="3">
        <v>0</v>
      </c>
      <c r="UA132" s="3" t="s">
        <v>32</v>
      </c>
      <c r="UB132"/>
      <c r="UC132" s="3">
        <v>1</v>
      </c>
      <c r="UD132" s="19"/>
    </row>
    <row r="133" spans="1:550" x14ac:dyDescent="0.35">
      <c r="A133" s="23"/>
      <c r="B133" s="75">
        <v>140</v>
      </c>
      <c r="C133" s="75">
        <v>9</v>
      </c>
      <c r="E133" s="54" t="s">
        <v>416</v>
      </c>
      <c r="F133" s="1">
        <v>1006</v>
      </c>
      <c r="G133" s="3">
        <v>0</v>
      </c>
      <c r="H133" s="3">
        <v>0</v>
      </c>
      <c r="I133" s="3">
        <v>8</v>
      </c>
      <c r="J133" s="3">
        <v>0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 t="s">
        <v>31</v>
      </c>
      <c r="DD133"/>
      <c r="DE133" s="3">
        <v>2</v>
      </c>
      <c r="DF133" s="19"/>
      <c r="DG133" s="23"/>
      <c r="DH133" s="75">
        <v>66</v>
      </c>
      <c r="DI133" s="3">
        <v>2</v>
      </c>
      <c r="DK133" s="80" t="s">
        <v>98</v>
      </c>
      <c r="DL133" s="83">
        <v>1008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2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1</v>
      </c>
      <c r="GD133" s="3">
        <v>0</v>
      </c>
      <c r="GE133" s="3">
        <v>1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1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 t="s">
        <v>401</v>
      </c>
      <c r="HJ133"/>
      <c r="HK133" s="3">
        <v>2</v>
      </c>
      <c r="HL133" s="19"/>
      <c r="HM133" s="23"/>
      <c r="HN133" s="75">
        <v>200</v>
      </c>
      <c r="HO133" s="75">
        <v>10</v>
      </c>
      <c r="HQ133" s="1">
        <v>199</v>
      </c>
      <c r="HR133" s="1">
        <v>1051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1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3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1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 t="s">
        <v>400</v>
      </c>
      <c r="LP133"/>
      <c r="LQ133" s="3">
        <v>3</v>
      </c>
      <c r="LR133" s="19"/>
      <c r="LS133" s="23"/>
      <c r="LT133" s="75">
        <v>190</v>
      </c>
      <c r="LU133" s="75">
        <v>7</v>
      </c>
      <c r="LW133" s="1">
        <v>190</v>
      </c>
      <c r="LX133" s="1">
        <v>1101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1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1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0</v>
      </c>
      <c r="OF133" s="3">
        <v>0</v>
      </c>
      <c r="OG133" s="3">
        <v>0</v>
      </c>
      <c r="OH133" s="3">
        <v>0</v>
      </c>
      <c r="OI133" s="3">
        <v>0</v>
      </c>
      <c r="OJ133" s="3">
        <v>0</v>
      </c>
      <c r="OK133" s="3">
        <v>0</v>
      </c>
      <c r="OL133" s="3">
        <v>0</v>
      </c>
      <c r="OM133" s="3">
        <v>0</v>
      </c>
      <c r="ON133" s="3">
        <v>0</v>
      </c>
      <c r="OO133" s="3">
        <v>0</v>
      </c>
      <c r="OP133" s="3">
        <v>0</v>
      </c>
      <c r="OQ133" s="3">
        <v>0</v>
      </c>
      <c r="OR133" s="3">
        <v>0</v>
      </c>
      <c r="OS133" s="3">
        <v>0</v>
      </c>
      <c r="OT133" s="3">
        <v>0</v>
      </c>
      <c r="OU133" s="3">
        <v>0</v>
      </c>
      <c r="OV133" s="3">
        <v>0</v>
      </c>
      <c r="OW133" s="3">
        <v>0</v>
      </c>
      <c r="OX133" s="3">
        <v>1</v>
      </c>
      <c r="OY133" s="3">
        <v>0</v>
      </c>
      <c r="OZ133" s="3">
        <v>0</v>
      </c>
      <c r="PA133" s="3">
        <v>0</v>
      </c>
      <c r="PB133" s="3">
        <v>0</v>
      </c>
      <c r="PC133" s="3">
        <v>0</v>
      </c>
      <c r="PD133" s="3">
        <v>0</v>
      </c>
      <c r="PE133" s="3">
        <v>0</v>
      </c>
      <c r="PF133" s="3">
        <v>1</v>
      </c>
      <c r="PG133" s="3">
        <v>0</v>
      </c>
      <c r="PH133" s="3">
        <v>0</v>
      </c>
      <c r="PI133" s="3">
        <v>0</v>
      </c>
      <c r="PJ133" s="3">
        <v>0</v>
      </c>
      <c r="PK133" s="3">
        <v>0</v>
      </c>
      <c r="PL133" s="3">
        <v>0</v>
      </c>
      <c r="PM133" s="3">
        <v>0</v>
      </c>
      <c r="PN133" s="3">
        <v>0</v>
      </c>
      <c r="PO133" s="3">
        <v>0</v>
      </c>
      <c r="PP133" s="3">
        <v>0</v>
      </c>
      <c r="PQ133" s="3">
        <v>0</v>
      </c>
      <c r="PR133" s="3">
        <v>0</v>
      </c>
      <c r="PS133" s="3">
        <v>0</v>
      </c>
      <c r="PT133" s="3">
        <v>0</v>
      </c>
      <c r="PU133" s="3" t="s">
        <v>32</v>
      </c>
      <c r="PV133"/>
      <c r="PW133" s="3">
        <v>4</v>
      </c>
      <c r="PX133" s="19"/>
      <c r="PY133" s="23"/>
      <c r="PZ133" s="75">
        <v>33</v>
      </c>
      <c r="QA133" s="75">
        <v>4</v>
      </c>
      <c r="QC133" s="1">
        <v>33</v>
      </c>
      <c r="QD133" s="1">
        <v>1021</v>
      </c>
      <c r="QE133" s="3">
        <v>0</v>
      </c>
      <c r="QF133" s="3">
        <v>0</v>
      </c>
      <c r="QG133" s="3">
        <v>0</v>
      </c>
      <c r="QH133" s="3">
        <v>0</v>
      </c>
      <c r="QI133" s="3">
        <v>0</v>
      </c>
      <c r="QJ133" s="3">
        <v>0</v>
      </c>
      <c r="QK133" s="3">
        <v>0</v>
      </c>
      <c r="QL133" s="3">
        <v>0</v>
      </c>
      <c r="QM133" s="3">
        <v>0</v>
      </c>
      <c r="QN133" s="3">
        <v>0</v>
      </c>
      <c r="QO133" s="3">
        <v>0</v>
      </c>
      <c r="QP133" s="3">
        <v>0</v>
      </c>
      <c r="QQ133" s="3">
        <v>0</v>
      </c>
      <c r="QR133" s="3">
        <v>0</v>
      </c>
      <c r="QS133" s="3">
        <v>0</v>
      </c>
      <c r="QT133" s="3">
        <v>0</v>
      </c>
      <c r="QU133" s="3">
        <v>0</v>
      </c>
      <c r="QV133" s="3">
        <v>3</v>
      </c>
      <c r="QW133" s="3">
        <v>0</v>
      </c>
      <c r="QX133" s="3">
        <v>0</v>
      </c>
      <c r="QY133" s="3">
        <v>0</v>
      </c>
      <c r="QZ133" s="3">
        <v>0</v>
      </c>
      <c r="RA133" s="3">
        <v>0</v>
      </c>
      <c r="RB133" s="3">
        <v>0</v>
      </c>
      <c r="RC133" s="3">
        <v>0</v>
      </c>
      <c r="RD133" s="3">
        <v>0</v>
      </c>
      <c r="RE133" s="3">
        <v>0</v>
      </c>
      <c r="RF133" s="3">
        <v>0</v>
      </c>
      <c r="RG133" s="3">
        <v>0</v>
      </c>
      <c r="RH133" s="3">
        <v>0</v>
      </c>
      <c r="RI133" s="3">
        <v>0</v>
      </c>
      <c r="RJ133" s="3">
        <v>0</v>
      </c>
      <c r="RK133" s="3">
        <v>0</v>
      </c>
      <c r="RL133" s="3">
        <v>0</v>
      </c>
      <c r="RM133" s="3">
        <v>0</v>
      </c>
      <c r="RN133" s="3">
        <v>0</v>
      </c>
      <c r="RO133" s="3">
        <v>0</v>
      </c>
      <c r="RP133" s="3">
        <v>0</v>
      </c>
      <c r="RQ133" s="3">
        <v>0</v>
      </c>
      <c r="RR133" s="3">
        <v>0</v>
      </c>
      <c r="RS133" s="3">
        <v>0</v>
      </c>
      <c r="RT133" s="3">
        <v>0</v>
      </c>
      <c r="RU133" s="3">
        <v>0</v>
      </c>
      <c r="RV133" s="3">
        <v>0</v>
      </c>
      <c r="RW133" s="3">
        <v>0</v>
      </c>
      <c r="RX133" s="3">
        <v>0</v>
      </c>
      <c r="RY133" s="3">
        <v>0</v>
      </c>
      <c r="RZ133" s="3">
        <v>0</v>
      </c>
      <c r="SA133" s="3">
        <v>0</v>
      </c>
      <c r="SB133" s="3">
        <v>0</v>
      </c>
      <c r="SC133" s="3">
        <v>0</v>
      </c>
      <c r="SD133" s="3">
        <v>0</v>
      </c>
      <c r="SE133" s="3">
        <v>0</v>
      </c>
      <c r="SF133" s="3">
        <v>0</v>
      </c>
      <c r="SG133" s="3">
        <v>0</v>
      </c>
      <c r="SH133" s="3">
        <v>0</v>
      </c>
      <c r="SI133" s="3">
        <v>0</v>
      </c>
      <c r="SJ133" s="3">
        <v>0</v>
      </c>
      <c r="SK133" s="3">
        <v>0</v>
      </c>
      <c r="SL133" s="3">
        <v>0</v>
      </c>
      <c r="SM133" s="3">
        <v>0</v>
      </c>
      <c r="SN133" s="3">
        <v>0</v>
      </c>
      <c r="SO133" s="3">
        <v>0</v>
      </c>
      <c r="SP133" s="3">
        <v>0</v>
      </c>
      <c r="SQ133" s="3">
        <v>0</v>
      </c>
      <c r="SR133" s="3">
        <v>0</v>
      </c>
      <c r="SS133" s="3">
        <v>0</v>
      </c>
      <c r="ST133" s="3">
        <v>0</v>
      </c>
      <c r="SU133" s="3">
        <v>0</v>
      </c>
      <c r="SV133" s="3">
        <v>0</v>
      </c>
      <c r="SW133" s="3">
        <v>0</v>
      </c>
      <c r="SX133" s="3">
        <v>0</v>
      </c>
      <c r="SY133" s="3">
        <v>0</v>
      </c>
      <c r="SZ133" s="3">
        <v>0</v>
      </c>
      <c r="TA133" s="3">
        <v>0</v>
      </c>
      <c r="TB133" s="3">
        <v>0</v>
      </c>
      <c r="TC133" s="3">
        <v>0</v>
      </c>
      <c r="TD133" s="3">
        <v>0</v>
      </c>
      <c r="TE133" s="3">
        <v>0</v>
      </c>
      <c r="TF133" s="3">
        <v>0</v>
      </c>
      <c r="TG133" s="3">
        <v>0</v>
      </c>
      <c r="TH133" s="3">
        <v>3</v>
      </c>
      <c r="TI133" s="3">
        <v>0</v>
      </c>
      <c r="TJ133" s="3">
        <v>0</v>
      </c>
      <c r="TK133" s="3">
        <v>0</v>
      </c>
      <c r="TL133" s="3">
        <v>0</v>
      </c>
      <c r="TM133" s="3">
        <v>0</v>
      </c>
      <c r="TN133" s="3">
        <v>0</v>
      </c>
      <c r="TO133" s="3">
        <v>0</v>
      </c>
      <c r="TP133" s="3">
        <v>0</v>
      </c>
      <c r="TQ133" s="3">
        <v>0</v>
      </c>
      <c r="TR133" s="3">
        <v>0</v>
      </c>
      <c r="TS133" s="3">
        <v>0</v>
      </c>
      <c r="TT133" s="3">
        <v>0</v>
      </c>
      <c r="TU133" s="3">
        <v>0</v>
      </c>
      <c r="TV133" s="3">
        <v>0</v>
      </c>
      <c r="TW133" s="3">
        <v>0</v>
      </c>
      <c r="TX133" s="3">
        <v>0</v>
      </c>
      <c r="TY133" s="3">
        <v>0</v>
      </c>
      <c r="TZ133" s="3">
        <v>0</v>
      </c>
      <c r="UA133" s="3" t="s">
        <v>32</v>
      </c>
      <c r="UB133"/>
      <c r="UC133" s="3">
        <v>1</v>
      </c>
      <c r="UD133" s="19"/>
    </row>
    <row r="134" spans="1:550" x14ac:dyDescent="0.35">
      <c r="A134" s="23"/>
      <c r="B134" s="75">
        <v>16</v>
      </c>
      <c r="C134" s="75">
        <v>5</v>
      </c>
      <c r="E134" s="54" t="s">
        <v>494</v>
      </c>
      <c r="F134" s="1">
        <v>1016</v>
      </c>
      <c r="G134" s="3">
        <v>0</v>
      </c>
      <c r="H134" s="3">
        <v>0</v>
      </c>
      <c r="I134" s="3">
        <v>5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2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1</v>
      </c>
      <c r="DB134" s="3">
        <v>0</v>
      </c>
      <c r="DC134" s="3" t="s">
        <v>85</v>
      </c>
      <c r="DD134"/>
      <c r="DE134" s="3">
        <v>1</v>
      </c>
      <c r="DF134" s="19"/>
      <c r="DG134" s="23"/>
      <c r="DH134" s="75">
        <v>17</v>
      </c>
      <c r="DI134" s="3">
        <v>4</v>
      </c>
      <c r="DK134" s="80" t="s">
        <v>109</v>
      </c>
      <c r="DL134" s="83">
        <v>1111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1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2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1</v>
      </c>
      <c r="GB134" s="3">
        <v>0</v>
      </c>
      <c r="GC134" s="3">
        <v>0</v>
      </c>
      <c r="GD134" s="3">
        <v>0</v>
      </c>
      <c r="GE134" s="3">
        <v>2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 t="s">
        <v>33</v>
      </c>
      <c r="HJ134"/>
      <c r="HK134" s="3">
        <v>2</v>
      </c>
      <c r="HL134" s="19"/>
      <c r="HM134" s="23"/>
      <c r="HN134" s="75">
        <v>97</v>
      </c>
      <c r="HO134" s="75">
        <v>8</v>
      </c>
      <c r="HQ134" s="1">
        <v>96</v>
      </c>
      <c r="HR134" s="1">
        <v>1078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2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0</v>
      </c>
      <c r="KV134" s="3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 t="s">
        <v>31</v>
      </c>
      <c r="LP134"/>
      <c r="LQ134" s="3">
        <v>2</v>
      </c>
      <c r="LR134" s="19"/>
      <c r="LS134" s="23"/>
      <c r="LT134" s="75">
        <v>34</v>
      </c>
      <c r="LU134" s="75">
        <v>10</v>
      </c>
      <c r="LW134" s="1">
        <v>34</v>
      </c>
      <c r="LX134" s="1">
        <v>1108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3">
        <v>0</v>
      </c>
      <c r="ML134" s="3">
        <v>0</v>
      </c>
      <c r="MM134" s="3">
        <v>0</v>
      </c>
      <c r="MN134" s="3">
        <v>0</v>
      </c>
      <c r="MO134" s="3">
        <v>1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2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  <c r="OI134" s="3">
        <v>0</v>
      </c>
      <c r="OJ134" s="3">
        <v>0</v>
      </c>
      <c r="OK134" s="3">
        <v>0</v>
      </c>
      <c r="OL134" s="3">
        <v>0</v>
      </c>
      <c r="OM134" s="3">
        <v>0</v>
      </c>
      <c r="ON134" s="3">
        <v>0</v>
      </c>
      <c r="OO134" s="3">
        <v>0</v>
      </c>
      <c r="OP134" s="3">
        <v>0</v>
      </c>
      <c r="OQ134" s="3">
        <v>0</v>
      </c>
      <c r="OR134" s="3">
        <v>0</v>
      </c>
      <c r="OS134" s="3">
        <v>0</v>
      </c>
      <c r="OT134" s="3">
        <v>0</v>
      </c>
      <c r="OU134" s="3">
        <v>0</v>
      </c>
      <c r="OV134" s="3">
        <v>0</v>
      </c>
      <c r="OW134" s="3">
        <v>0</v>
      </c>
      <c r="OX134" s="3">
        <v>0</v>
      </c>
      <c r="OY134" s="3">
        <v>0</v>
      </c>
      <c r="OZ134" s="3">
        <v>0</v>
      </c>
      <c r="PA134" s="3">
        <v>0</v>
      </c>
      <c r="PB134" s="3">
        <v>0</v>
      </c>
      <c r="PC134" s="3">
        <v>0</v>
      </c>
      <c r="PD134" s="3">
        <v>0</v>
      </c>
      <c r="PE134" s="3">
        <v>0</v>
      </c>
      <c r="PF134" s="3">
        <v>0</v>
      </c>
      <c r="PG134" s="3">
        <v>0</v>
      </c>
      <c r="PH134" s="3">
        <v>0</v>
      </c>
      <c r="PI134" s="3">
        <v>0</v>
      </c>
      <c r="PJ134" s="3">
        <v>0</v>
      </c>
      <c r="PK134" s="3">
        <v>0</v>
      </c>
      <c r="PL134" s="3">
        <v>0</v>
      </c>
      <c r="PM134" s="3">
        <v>0</v>
      </c>
      <c r="PN134" s="3">
        <v>0</v>
      </c>
      <c r="PO134" s="3">
        <v>0</v>
      </c>
      <c r="PP134" s="3">
        <v>0</v>
      </c>
      <c r="PQ134" s="3">
        <v>0</v>
      </c>
      <c r="PR134" s="3">
        <v>0</v>
      </c>
      <c r="PS134" s="3">
        <v>0</v>
      </c>
      <c r="PT134" s="3">
        <v>0</v>
      </c>
      <c r="PU134" s="3" t="s">
        <v>401</v>
      </c>
      <c r="PV134"/>
      <c r="PW134" s="3">
        <v>2</v>
      </c>
      <c r="PX134" s="19"/>
      <c r="PY134" s="23"/>
      <c r="PZ134" s="75">
        <v>113</v>
      </c>
      <c r="QA134" s="75">
        <v>9</v>
      </c>
      <c r="QC134" s="1">
        <v>113</v>
      </c>
      <c r="QD134" s="1">
        <v>1027</v>
      </c>
      <c r="QE134" s="3">
        <v>0</v>
      </c>
      <c r="QF134" s="3">
        <v>0</v>
      </c>
      <c r="QG134" s="3">
        <v>0</v>
      </c>
      <c r="QH134" s="3">
        <v>0</v>
      </c>
      <c r="QI134" s="3">
        <v>0</v>
      </c>
      <c r="QJ134" s="3">
        <v>0</v>
      </c>
      <c r="QK134" s="3">
        <v>0</v>
      </c>
      <c r="QL134" s="3">
        <v>0</v>
      </c>
      <c r="QM134" s="3">
        <v>0</v>
      </c>
      <c r="QN134" s="3">
        <v>0</v>
      </c>
      <c r="QO134" s="3">
        <v>0</v>
      </c>
      <c r="QP134" s="3">
        <v>0</v>
      </c>
      <c r="QQ134" s="3">
        <v>0</v>
      </c>
      <c r="QR134" s="3">
        <v>0</v>
      </c>
      <c r="QS134" s="3">
        <v>1</v>
      </c>
      <c r="QT134" s="3">
        <v>0</v>
      </c>
      <c r="QU134" s="3">
        <v>0</v>
      </c>
      <c r="QV134" s="3">
        <v>0</v>
      </c>
      <c r="QW134" s="3">
        <v>0</v>
      </c>
      <c r="QX134" s="3">
        <v>0</v>
      </c>
      <c r="QY134" s="3">
        <v>0</v>
      </c>
      <c r="QZ134" s="3">
        <v>0</v>
      </c>
      <c r="RA134" s="3">
        <v>0</v>
      </c>
      <c r="RB134" s="3">
        <v>0</v>
      </c>
      <c r="RC134" s="3">
        <v>0</v>
      </c>
      <c r="RD134" s="3">
        <v>0</v>
      </c>
      <c r="RE134" s="3">
        <v>0</v>
      </c>
      <c r="RF134" s="3">
        <v>0</v>
      </c>
      <c r="RG134" s="3">
        <v>0</v>
      </c>
      <c r="RH134" s="3">
        <v>0</v>
      </c>
      <c r="RI134" s="3">
        <v>0</v>
      </c>
      <c r="RJ134" s="3">
        <v>0</v>
      </c>
      <c r="RK134" s="3">
        <v>0</v>
      </c>
      <c r="RL134" s="3">
        <v>0</v>
      </c>
      <c r="RM134" s="3">
        <v>0</v>
      </c>
      <c r="RN134" s="3">
        <v>0</v>
      </c>
      <c r="RO134" s="3">
        <v>0</v>
      </c>
      <c r="RP134" s="3">
        <v>0</v>
      </c>
      <c r="RQ134" s="3">
        <v>0</v>
      </c>
      <c r="RR134" s="3">
        <v>0</v>
      </c>
      <c r="RS134" s="3">
        <v>0</v>
      </c>
      <c r="RT134" s="3">
        <v>0</v>
      </c>
      <c r="RU134" s="3">
        <v>0</v>
      </c>
      <c r="RV134" s="3">
        <v>0</v>
      </c>
      <c r="RW134" s="3">
        <v>0</v>
      </c>
      <c r="RX134" s="3">
        <v>0</v>
      </c>
      <c r="RY134" s="3">
        <v>0</v>
      </c>
      <c r="RZ134" s="3">
        <v>1</v>
      </c>
      <c r="SA134" s="3">
        <v>0</v>
      </c>
      <c r="SB134" s="3">
        <v>0</v>
      </c>
      <c r="SC134" s="3">
        <v>0</v>
      </c>
      <c r="SD134" s="3">
        <v>0</v>
      </c>
      <c r="SE134" s="3">
        <v>0</v>
      </c>
      <c r="SF134" s="3">
        <v>0</v>
      </c>
      <c r="SG134" s="3">
        <v>1</v>
      </c>
      <c r="SH134" s="3">
        <v>0</v>
      </c>
      <c r="SI134" s="3">
        <v>0</v>
      </c>
      <c r="SJ134" s="3">
        <v>0</v>
      </c>
      <c r="SK134" s="3">
        <v>0</v>
      </c>
      <c r="SL134" s="3">
        <v>0</v>
      </c>
      <c r="SM134" s="3">
        <v>0</v>
      </c>
      <c r="SN134" s="3">
        <v>0</v>
      </c>
      <c r="SO134" s="3">
        <v>0</v>
      </c>
      <c r="SP134" s="3">
        <v>0</v>
      </c>
      <c r="SQ134" s="3">
        <v>0</v>
      </c>
      <c r="SR134" s="3">
        <v>0</v>
      </c>
      <c r="SS134" s="3">
        <v>0</v>
      </c>
      <c r="ST134" s="3">
        <v>0</v>
      </c>
      <c r="SU134" s="3">
        <v>0</v>
      </c>
      <c r="SV134" s="3">
        <v>0</v>
      </c>
      <c r="SW134" s="3">
        <v>0</v>
      </c>
      <c r="SX134" s="3">
        <v>0</v>
      </c>
      <c r="SY134" s="3">
        <v>0</v>
      </c>
      <c r="SZ134" s="3">
        <v>0</v>
      </c>
      <c r="TA134" s="3">
        <v>0</v>
      </c>
      <c r="TB134" s="3">
        <v>0</v>
      </c>
      <c r="TC134" s="3">
        <v>0</v>
      </c>
      <c r="TD134" s="3">
        <v>0</v>
      </c>
      <c r="TE134" s="3">
        <v>0</v>
      </c>
      <c r="TF134" s="3">
        <v>0</v>
      </c>
      <c r="TG134" s="3">
        <v>0</v>
      </c>
      <c r="TH134" s="3">
        <v>0</v>
      </c>
      <c r="TI134" s="3">
        <v>0</v>
      </c>
      <c r="TJ134" s="3">
        <v>0</v>
      </c>
      <c r="TK134" s="3">
        <v>0</v>
      </c>
      <c r="TL134" s="3">
        <v>0</v>
      </c>
      <c r="TM134" s="3">
        <v>0</v>
      </c>
      <c r="TN134" s="3">
        <v>0</v>
      </c>
      <c r="TO134" s="3">
        <v>0</v>
      </c>
      <c r="TP134" s="3">
        <v>0</v>
      </c>
      <c r="TQ134" s="3">
        <v>0</v>
      </c>
      <c r="TR134" s="3">
        <v>0</v>
      </c>
      <c r="TS134" s="3">
        <v>0</v>
      </c>
      <c r="TT134" s="3">
        <v>0</v>
      </c>
      <c r="TU134" s="3">
        <v>0</v>
      </c>
      <c r="TV134" s="3">
        <v>0</v>
      </c>
      <c r="TW134" s="3">
        <v>0</v>
      </c>
      <c r="TX134" s="3">
        <v>0</v>
      </c>
      <c r="TY134" s="3">
        <v>0</v>
      </c>
      <c r="TZ134" s="3">
        <v>0</v>
      </c>
      <c r="UA134" s="3" t="s">
        <v>400</v>
      </c>
      <c r="UB134"/>
      <c r="UC134" s="3">
        <v>2</v>
      </c>
      <c r="UD134" s="19"/>
    </row>
    <row r="135" spans="1:550" x14ac:dyDescent="0.35">
      <c r="A135" s="23"/>
      <c r="B135" s="75">
        <v>99</v>
      </c>
      <c r="C135" s="75">
        <v>8</v>
      </c>
      <c r="E135" s="54" t="s">
        <v>431</v>
      </c>
      <c r="F135" s="1">
        <v>1019</v>
      </c>
      <c r="G135" s="3">
        <v>0</v>
      </c>
      <c r="H135" s="3">
        <v>0</v>
      </c>
      <c r="I135" s="3">
        <v>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4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3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 t="s">
        <v>400</v>
      </c>
      <c r="DD135"/>
      <c r="DE135" s="3">
        <v>2</v>
      </c>
      <c r="DF135" s="19"/>
      <c r="DG135" s="23"/>
      <c r="DH135" s="75">
        <v>74</v>
      </c>
      <c r="DI135" s="3">
        <v>3</v>
      </c>
      <c r="DK135" s="80" t="s">
        <v>185</v>
      </c>
      <c r="DL135" s="83">
        <v>1124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1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2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2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 t="s">
        <v>401</v>
      </c>
      <c r="HJ135"/>
      <c r="HK135" s="3">
        <v>2</v>
      </c>
      <c r="HL135" s="19"/>
      <c r="HM135" s="23"/>
      <c r="HN135" s="75">
        <v>174</v>
      </c>
      <c r="HO135" s="75">
        <v>1</v>
      </c>
      <c r="HQ135" s="1">
        <v>174</v>
      </c>
      <c r="HR135" s="1">
        <v>1086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1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1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1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 t="s">
        <v>31</v>
      </c>
      <c r="LP135"/>
      <c r="LQ135" s="3">
        <v>3</v>
      </c>
      <c r="LR135" s="19"/>
      <c r="LS135" s="23"/>
      <c r="LT135" s="75">
        <v>55</v>
      </c>
      <c r="LU135" s="75">
        <v>4</v>
      </c>
      <c r="LW135" s="1">
        <v>55</v>
      </c>
      <c r="LX135" s="1">
        <v>1116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1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2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0</v>
      </c>
      <c r="OG135" s="3">
        <v>0</v>
      </c>
      <c r="OH135" s="3">
        <v>0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0</v>
      </c>
      <c r="OO135" s="3">
        <v>1</v>
      </c>
      <c r="OP135" s="3">
        <v>0</v>
      </c>
      <c r="OQ135" s="3">
        <v>0</v>
      </c>
      <c r="OR135" s="3">
        <v>0</v>
      </c>
      <c r="OS135" s="3">
        <v>0</v>
      </c>
      <c r="OT135" s="3">
        <v>0</v>
      </c>
      <c r="OU135" s="3">
        <v>0</v>
      </c>
      <c r="OV135" s="3">
        <v>0</v>
      </c>
      <c r="OW135" s="3">
        <v>0</v>
      </c>
      <c r="OX135" s="3">
        <v>0</v>
      </c>
      <c r="OY135" s="3">
        <v>0</v>
      </c>
      <c r="OZ135" s="3">
        <v>0</v>
      </c>
      <c r="PA135" s="3">
        <v>0</v>
      </c>
      <c r="PB135" s="3">
        <v>0</v>
      </c>
      <c r="PC135" s="3">
        <v>0</v>
      </c>
      <c r="PD135" s="3">
        <v>0</v>
      </c>
      <c r="PE135" s="3">
        <v>0</v>
      </c>
      <c r="PF135" s="3">
        <v>0</v>
      </c>
      <c r="PG135" s="3">
        <v>0</v>
      </c>
      <c r="PH135" s="3">
        <v>0</v>
      </c>
      <c r="PI135" s="3">
        <v>0</v>
      </c>
      <c r="PJ135" s="3">
        <v>0</v>
      </c>
      <c r="PK135" s="3">
        <v>0</v>
      </c>
      <c r="PL135" s="3">
        <v>0</v>
      </c>
      <c r="PM135" s="3">
        <v>0</v>
      </c>
      <c r="PN135" s="3">
        <v>0</v>
      </c>
      <c r="PO135" s="3">
        <v>0</v>
      </c>
      <c r="PP135" s="3">
        <v>0</v>
      </c>
      <c r="PQ135" s="3">
        <v>0</v>
      </c>
      <c r="PR135" s="3">
        <v>0</v>
      </c>
      <c r="PS135" s="3">
        <v>0</v>
      </c>
      <c r="PT135" s="3">
        <v>0</v>
      </c>
      <c r="PU135" s="3" t="s">
        <v>401</v>
      </c>
      <c r="PV135"/>
      <c r="PW135" s="3">
        <v>3</v>
      </c>
      <c r="PX135" s="19"/>
      <c r="PY135" s="23"/>
      <c r="PZ135" s="75">
        <v>159</v>
      </c>
      <c r="QA135" s="75">
        <v>7</v>
      </c>
      <c r="QC135" s="1">
        <v>158</v>
      </c>
      <c r="QD135" s="1">
        <v>1030</v>
      </c>
      <c r="QE135" s="3">
        <v>0</v>
      </c>
      <c r="QF135" s="3">
        <v>0</v>
      </c>
      <c r="QG135" s="3">
        <v>0</v>
      </c>
      <c r="QH135" s="3">
        <v>0</v>
      </c>
      <c r="QI135" s="3">
        <v>0</v>
      </c>
      <c r="QJ135" s="3">
        <v>0</v>
      </c>
      <c r="QK135" s="3">
        <v>0</v>
      </c>
      <c r="QL135" s="3">
        <v>0</v>
      </c>
      <c r="QM135" s="3">
        <v>0</v>
      </c>
      <c r="QN135" s="3">
        <v>0</v>
      </c>
      <c r="QO135" s="3">
        <v>0</v>
      </c>
      <c r="QP135" s="3">
        <v>0</v>
      </c>
      <c r="QQ135" s="3">
        <v>0</v>
      </c>
      <c r="QR135" s="3">
        <v>0</v>
      </c>
      <c r="QS135" s="3">
        <v>0</v>
      </c>
      <c r="QT135" s="3">
        <v>0</v>
      </c>
      <c r="QU135" s="3">
        <v>1</v>
      </c>
      <c r="QV135" s="3">
        <v>1</v>
      </c>
      <c r="QW135" s="3">
        <v>0</v>
      </c>
      <c r="QX135" s="3">
        <v>0</v>
      </c>
      <c r="QY135" s="3">
        <v>0</v>
      </c>
      <c r="QZ135" s="3">
        <v>0</v>
      </c>
      <c r="RA135" s="3">
        <v>0</v>
      </c>
      <c r="RB135" s="3">
        <v>0</v>
      </c>
      <c r="RC135" s="3">
        <v>0</v>
      </c>
      <c r="RD135" s="3">
        <v>0</v>
      </c>
      <c r="RE135" s="3">
        <v>0</v>
      </c>
      <c r="RF135" s="3">
        <v>0</v>
      </c>
      <c r="RG135" s="3">
        <v>0</v>
      </c>
      <c r="RH135" s="3">
        <v>0</v>
      </c>
      <c r="RI135" s="3">
        <v>0</v>
      </c>
      <c r="RJ135" s="3">
        <v>0</v>
      </c>
      <c r="RK135" s="3">
        <v>0</v>
      </c>
      <c r="RL135" s="3">
        <v>0</v>
      </c>
      <c r="RM135" s="3">
        <v>0</v>
      </c>
      <c r="RN135" s="3">
        <v>0</v>
      </c>
      <c r="RO135" s="3">
        <v>0</v>
      </c>
      <c r="RP135" s="3">
        <v>0</v>
      </c>
      <c r="RQ135" s="3">
        <v>0</v>
      </c>
      <c r="RR135" s="3">
        <v>0</v>
      </c>
      <c r="RS135" s="3">
        <v>0</v>
      </c>
      <c r="RT135" s="3">
        <v>0</v>
      </c>
      <c r="RU135" s="3">
        <v>0</v>
      </c>
      <c r="RV135" s="3">
        <v>0</v>
      </c>
      <c r="RW135" s="3">
        <v>0</v>
      </c>
      <c r="RX135" s="3">
        <v>0</v>
      </c>
      <c r="RY135" s="3">
        <v>0</v>
      </c>
      <c r="RZ135" s="3">
        <v>0</v>
      </c>
      <c r="SA135" s="3">
        <v>0</v>
      </c>
      <c r="SB135" s="3">
        <v>0</v>
      </c>
      <c r="SC135" s="3">
        <v>0</v>
      </c>
      <c r="SD135" s="3">
        <v>0</v>
      </c>
      <c r="SE135" s="3">
        <v>0</v>
      </c>
      <c r="SF135" s="3">
        <v>0</v>
      </c>
      <c r="SG135" s="3">
        <v>0</v>
      </c>
      <c r="SH135" s="3">
        <v>0</v>
      </c>
      <c r="SI135" s="3">
        <v>0</v>
      </c>
      <c r="SJ135" s="3">
        <v>0</v>
      </c>
      <c r="SK135" s="3">
        <v>0</v>
      </c>
      <c r="SL135" s="3">
        <v>0</v>
      </c>
      <c r="SM135" s="3">
        <v>0</v>
      </c>
      <c r="SN135" s="3">
        <v>0</v>
      </c>
      <c r="SO135" s="3">
        <v>0</v>
      </c>
      <c r="SP135" s="3">
        <v>0</v>
      </c>
      <c r="SQ135" s="3">
        <v>0</v>
      </c>
      <c r="SR135" s="3">
        <v>0</v>
      </c>
      <c r="SS135" s="3">
        <v>0</v>
      </c>
      <c r="ST135" s="3">
        <v>0</v>
      </c>
      <c r="SU135" s="3">
        <v>0</v>
      </c>
      <c r="SV135" s="3">
        <v>0</v>
      </c>
      <c r="SW135" s="3">
        <v>0</v>
      </c>
      <c r="SX135" s="3">
        <v>0</v>
      </c>
      <c r="SY135" s="3">
        <v>0</v>
      </c>
      <c r="SZ135" s="3">
        <v>0</v>
      </c>
      <c r="TA135" s="3">
        <v>2</v>
      </c>
      <c r="TB135" s="3">
        <v>0</v>
      </c>
      <c r="TC135" s="3">
        <v>0</v>
      </c>
      <c r="TD135" s="3">
        <v>0</v>
      </c>
      <c r="TE135" s="3">
        <v>0</v>
      </c>
      <c r="TF135" s="3">
        <v>0</v>
      </c>
      <c r="TG135" s="3">
        <v>0</v>
      </c>
      <c r="TH135" s="3">
        <v>0</v>
      </c>
      <c r="TI135" s="3">
        <v>0</v>
      </c>
      <c r="TJ135" s="3">
        <v>0</v>
      </c>
      <c r="TK135" s="3">
        <v>0</v>
      </c>
      <c r="TL135" s="3">
        <v>0</v>
      </c>
      <c r="TM135" s="3">
        <v>0</v>
      </c>
      <c r="TN135" s="3">
        <v>0</v>
      </c>
      <c r="TO135" s="3">
        <v>3</v>
      </c>
      <c r="TP135" s="3">
        <v>0</v>
      </c>
      <c r="TQ135" s="3">
        <v>0</v>
      </c>
      <c r="TR135" s="3">
        <v>0</v>
      </c>
      <c r="TS135" s="3">
        <v>0</v>
      </c>
      <c r="TT135" s="3">
        <v>0</v>
      </c>
      <c r="TU135" s="3">
        <v>0</v>
      </c>
      <c r="TV135" s="3">
        <v>0</v>
      </c>
      <c r="TW135" s="3">
        <v>0</v>
      </c>
      <c r="TX135" s="3">
        <v>0</v>
      </c>
      <c r="TY135" s="3">
        <v>0</v>
      </c>
      <c r="TZ135" s="3">
        <v>0</v>
      </c>
      <c r="UA135" s="3" t="s">
        <v>31</v>
      </c>
      <c r="UB135"/>
      <c r="UC135" s="3">
        <v>1</v>
      </c>
      <c r="UD135" s="19"/>
    </row>
    <row r="136" spans="1:550" x14ac:dyDescent="0.35">
      <c r="A136" s="23"/>
      <c r="B136" s="75">
        <v>19</v>
      </c>
      <c r="C136" s="75">
        <v>6</v>
      </c>
      <c r="E136" s="54" t="s">
        <v>407</v>
      </c>
      <c r="F136" s="1">
        <v>1035</v>
      </c>
      <c r="G136" s="3">
        <v>0</v>
      </c>
      <c r="H136" s="3">
        <v>0</v>
      </c>
      <c r="I136" s="3">
        <v>8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3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 t="s">
        <v>400</v>
      </c>
      <c r="DD136"/>
      <c r="DE136" s="3">
        <v>1</v>
      </c>
      <c r="DF136" s="19"/>
      <c r="DG136" s="23"/>
      <c r="DH136" s="75">
        <v>161</v>
      </c>
      <c r="DI136" s="3">
        <v>2</v>
      </c>
      <c r="DK136" s="80" t="s">
        <v>372</v>
      </c>
      <c r="DL136" s="83">
        <v>1152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1</v>
      </c>
      <c r="EH136" s="3">
        <v>0</v>
      </c>
      <c r="EI136" s="3">
        <v>0</v>
      </c>
      <c r="EJ136" s="3">
        <v>1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2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 t="s">
        <v>85</v>
      </c>
      <c r="HJ136"/>
      <c r="HK136" s="3">
        <v>1</v>
      </c>
      <c r="HL136" s="19"/>
      <c r="HM136" s="23"/>
      <c r="HN136" s="75">
        <v>182</v>
      </c>
      <c r="HO136" s="75">
        <v>3</v>
      </c>
      <c r="HQ136" s="1">
        <v>181</v>
      </c>
      <c r="HR136" s="1">
        <v>1114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1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4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1</v>
      </c>
      <c r="KG136" s="3">
        <v>0</v>
      </c>
      <c r="KH136" s="3">
        <v>0</v>
      </c>
      <c r="KI136" s="3">
        <v>0</v>
      </c>
      <c r="KJ136" s="3">
        <v>0</v>
      </c>
      <c r="KK136" s="3">
        <v>2</v>
      </c>
      <c r="KL136" s="3">
        <v>0</v>
      </c>
      <c r="KM136" s="3">
        <v>0</v>
      </c>
      <c r="KN136" s="3">
        <v>0</v>
      </c>
      <c r="KO136" s="3">
        <v>0</v>
      </c>
      <c r="KP136" s="3">
        <v>0</v>
      </c>
      <c r="KQ136" s="3">
        <v>0</v>
      </c>
      <c r="KR136" s="3">
        <v>0</v>
      </c>
      <c r="KS136" s="3">
        <v>0</v>
      </c>
      <c r="KT136" s="3">
        <v>0</v>
      </c>
      <c r="KU136" s="3">
        <v>0</v>
      </c>
      <c r="KV136" s="3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2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 t="s">
        <v>402</v>
      </c>
      <c r="LP136"/>
      <c r="LQ136" s="3">
        <v>1</v>
      </c>
      <c r="LR136" s="19"/>
      <c r="LS136" s="23"/>
      <c r="LT136" s="75">
        <v>32</v>
      </c>
      <c r="LU136" s="75">
        <v>5</v>
      </c>
      <c r="LW136" s="1">
        <v>31</v>
      </c>
      <c r="LX136" s="1">
        <v>1121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1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1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1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0</v>
      </c>
      <c r="OE136" s="3">
        <v>0</v>
      </c>
      <c r="OF136" s="3">
        <v>0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0</v>
      </c>
      <c r="OM136" s="3">
        <v>0</v>
      </c>
      <c r="ON136" s="3">
        <v>0</v>
      </c>
      <c r="OO136" s="3">
        <v>0</v>
      </c>
      <c r="OP136" s="3">
        <v>0</v>
      </c>
      <c r="OQ136" s="3">
        <v>0</v>
      </c>
      <c r="OR136" s="3">
        <v>0</v>
      </c>
      <c r="OS136" s="3">
        <v>0</v>
      </c>
      <c r="OT136" s="3">
        <v>0</v>
      </c>
      <c r="OU136" s="3">
        <v>0</v>
      </c>
      <c r="OV136" s="3">
        <v>0</v>
      </c>
      <c r="OW136" s="3">
        <v>0</v>
      </c>
      <c r="OX136" s="3">
        <v>0</v>
      </c>
      <c r="OY136" s="3">
        <v>0</v>
      </c>
      <c r="OZ136" s="3">
        <v>0</v>
      </c>
      <c r="PA136" s="3">
        <v>0</v>
      </c>
      <c r="PB136" s="3">
        <v>0</v>
      </c>
      <c r="PC136" s="3">
        <v>0</v>
      </c>
      <c r="PD136" s="3">
        <v>0</v>
      </c>
      <c r="PE136" s="3">
        <v>0</v>
      </c>
      <c r="PF136" s="3">
        <v>0</v>
      </c>
      <c r="PG136" s="3">
        <v>0</v>
      </c>
      <c r="PH136" s="3">
        <v>0</v>
      </c>
      <c r="PI136" s="3">
        <v>0</v>
      </c>
      <c r="PJ136" s="3">
        <v>0</v>
      </c>
      <c r="PK136" s="3">
        <v>0</v>
      </c>
      <c r="PL136" s="3">
        <v>0</v>
      </c>
      <c r="PM136" s="3">
        <v>0</v>
      </c>
      <c r="PN136" s="3">
        <v>0</v>
      </c>
      <c r="PO136" s="3">
        <v>0</v>
      </c>
      <c r="PP136" s="3">
        <v>0</v>
      </c>
      <c r="PQ136" s="3">
        <v>0</v>
      </c>
      <c r="PR136" s="3">
        <v>0</v>
      </c>
      <c r="PS136" s="3">
        <v>0</v>
      </c>
      <c r="PT136" s="3">
        <v>0</v>
      </c>
      <c r="PU136" s="3" t="s">
        <v>126</v>
      </c>
      <c r="PV136"/>
      <c r="PW136" s="3">
        <v>1</v>
      </c>
      <c r="PX136" s="19"/>
      <c r="PY136" s="23"/>
      <c r="PZ136" s="75">
        <v>162</v>
      </c>
      <c r="QA136" s="75">
        <v>8</v>
      </c>
      <c r="QC136" s="1">
        <v>161</v>
      </c>
      <c r="QD136" s="1">
        <v>1038</v>
      </c>
      <c r="QE136" s="3">
        <v>0</v>
      </c>
      <c r="QF136" s="3">
        <v>0</v>
      </c>
      <c r="QG136" s="3">
        <v>0</v>
      </c>
      <c r="QH136" s="3">
        <v>0</v>
      </c>
      <c r="QI136" s="3">
        <v>0</v>
      </c>
      <c r="QJ136" s="3">
        <v>0</v>
      </c>
      <c r="QK136" s="3">
        <v>0</v>
      </c>
      <c r="QL136" s="3">
        <v>0</v>
      </c>
      <c r="QM136" s="3">
        <v>1</v>
      </c>
      <c r="QN136" s="3">
        <v>0</v>
      </c>
      <c r="QO136" s="3">
        <v>0</v>
      </c>
      <c r="QP136" s="3">
        <v>0</v>
      </c>
      <c r="QQ136" s="3">
        <v>0</v>
      </c>
      <c r="QR136" s="3">
        <v>0</v>
      </c>
      <c r="QS136" s="3">
        <v>0</v>
      </c>
      <c r="QT136" s="3">
        <v>0</v>
      </c>
      <c r="QU136" s="3">
        <v>0</v>
      </c>
      <c r="QV136" s="3">
        <v>0</v>
      </c>
      <c r="QW136" s="3">
        <v>0</v>
      </c>
      <c r="QX136" s="3">
        <v>0</v>
      </c>
      <c r="QY136" s="3">
        <v>0</v>
      </c>
      <c r="QZ136" s="3">
        <v>0</v>
      </c>
      <c r="RA136" s="3">
        <v>0</v>
      </c>
      <c r="RB136" s="3">
        <v>0</v>
      </c>
      <c r="RC136" s="3">
        <v>0</v>
      </c>
      <c r="RD136" s="3">
        <v>0</v>
      </c>
      <c r="RE136" s="3">
        <v>0</v>
      </c>
      <c r="RF136" s="3">
        <v>0</v>
      </c>
      <c r="RG136" s="3">
        <v>0</v>
      </c>
      <c r="RH136" s="3">
        <v>0</v>
      </c>
      <c r="RI136" s="3">
        <v>0</v>
      </c>
      <c r="RJ136" s="3">
        <v>0</v>
      </c>
      <c r="RK136" s="3">
        <v>0</v>
      </c>
      <c r="RL136" s="3">
        <v>0</v>
      </c>
      <c r="RM136" s="3">
        <v>0</v>
      </c>
      <c r="RN136" s="3">
        <v>0</v>
      </c>
      <c r="RO136" s="3">
        <v>0</v>
      </c>
      <c r="RP136" s="3">
        <v>0</v>
      </c>
      <c r="RQ136" s="3">
        <v>0</v>
      </c>
      <c r="RR136" s="3">
        <v>0</v>
      </c>
      <c r="RS136" s="3">
        <v>0</v>
      </c>
      <c r="RT136" s="3">
        <v>0</v>
      </c>
      <c r="RU136" s="3">
        <v>0</v>
      </c>
      <c r="RV136" s="3">
        <v>0</v>
      </c>
      <c r="RW136" s="3">
        <v>0</v>
      </c>
      <c r="RX136" s="3">
        <v>0</v>
      </c>
      <c r="RY136" s="3">
        <v>2</v>
      </c>
      <c r="RZ136" s="3">
        <v>0</v>
      </c>
      <c r="SA136" s="3">
        <v>0</v>
      </c>
      <c r="SB136" s="3">
        <v>0</v>
      </c>
      <c r="SC136" s="3">
        <v>0</v>
      </c>
      <c r="SD136" s="3">
        <v>0</v>
      </c>
      <c r="SE136" s="3">
        <v>0</v>
      </c>
      <c r="SF136" s="3">
        <v>0</v>
      </c>
      <c r="SG136" s="3">
        <v>0</v>
      </c>
      <c r="SH136" s="3">
        <v>0</v>
      </c>
      <c r="SI136" s="3">
        <v>0</v>
      </c>
      <c r="SJ136" s="3">
        <v>0</v>
      </c>
      <c r="SK136" s="3">
        <v>0</v>
      </c>
      <c r="SL136" s="3">
        <v>0</v>
      </c>
      <c r="SM136" s="3">
        <v>0</v>
      </c>
      <c r="SN136" s="3">
        <v>0</v>
      </c>
      <c r="SO136" s="3">
        <v>0</v>
      </c>
      <c r="SP136" s="3">
        <v>0</v>
      </c>
      <c r="SQ136" s="3">
        <v>0</v>
      </c>
      <c r="SR136" s="3">
        <v>0</v>
      </c>
      <c r="SS136" s="3">
        <v>0</v>
      </c>
      <c r="ST136" s="3">
        <v>0</v>
      </c>
      <c r="SU136" s="3">
        <v>0</v>
      </c>
      <c r="SV136" s="3">
        <v>0</v>
      </c>
      <c r="SW136" s="3">
        <v>0</v>
      </c>
      <c r="SX136" s="3">
        <v>0</v>
      </c>
      <c r="SY136" s="3">
        <v>0</v>
      </c>
      <c r="SZ136" s="3">
        <v>3</v>
      </c>
      <c r="TA136" s="3">
        <v>0</v>
      </c>
      <c r="TB136" s="3">
        <v>0</v>
      </c>
      <c r="TC136" s="3">
        <v>0</v>
      </c>
      <c r="TD136" s="3">
        <v>0</v>
      </c>
      <c r="TE136" s="3">
        <v>0</v>
      </c>
      <c r="TF136" s="3">
        <v>0</v>
      </c>
      <c r="TG136" s="3">
        <v>0</v>
      </c>
      <c r="TH136" s="3">
        <v>0</v>
      </c>
      <c r="TI136" s="3">
        <v>0</v>
      </c>
      <c r="TJ136" s="3">
        <v>0</v>
      </c>
      <c r="TK136" s="3">
        <v>0</v>
      </c>
      <c r="TL136" s="3">
        <v>0</v>
      </c>
      <c r="TM136" s="3">
        <v>0</v>
      </c>
      <c r="TN136" s="3">
        <v>0</v>
      </c>
      <c r="TO136" s="3">
        <v>0</v>
      </c>
      <c r="TP136" s="3">
        <v>0</v>
      </c>
      <c r="TQ136" s="3">
        <v>0</v>
      </c>
      <c r="TR136" s="3">
        <v>0</v>
      </c>
      <c r="TS136" s="3">
        <v>0</v>
      </c>
      <c r="TT136" s="3">
        <v>0</v>
      </c>
      <c r="TU136" s="3">
        <v>0</v>
      </c>
      <c r="TV136" s="3">
        <v>0</v>
      </c>
      <c r="TW136" s="3">
        <v>0</v>
      </c>
      <c r="TX136" s="3">
        <v>0</v>
      </c>
      <c r="TY136" s="3">
        <v>0</v>
      </c>
      <c r="TZ136" s="3">
        <v>0</v>
      </c>
      <c r="UA136" s="3" t="s">
        <v>31</v>
      </c>
      <c r="UB136"/>
      <c r="UC136" s="3">
        <v>3</v>
      </c>
      <c r="UD136" s="19"/>
    </row>
    <row r="137" spans="1:550" x14ac:dyDescent="0.35">
      <c r="A137" s="23"/>
      <c r="B137" s="75">
        <v>18</v>
      </c>
      <c r="C137" s="75">
        <v>3</v>
      </c>
      <c r="E137" s="54" t="s">
        <v>452</v>
      </c>
      <c r="F137" s="1">
        <v>1050</v>
      </c>
      <c r="G137" s="3">
        <v>0</v>
      </c>
      <c r="H137" s="3">
        <v>0</v>
      </c>
      <c r="I137" s="3">
        <v>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1</v>
      </c>
      <c r="AW137" s="3">
        <v>2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 t="s">
        <v>402</v>
      </c>
      <c r="DD137"/>
      <c r="DE137" s="3">
        <v>1</v>
      </c>
      <c r="DF137" s="19"/>
      <c r="DG137" s="23"/>
      <c r="DH137" s="75">
        <v>95</v>
      </c>
      <c r="DI137" s="3">
        <v>3</v>
      </c>
      <c r="DK137" s="80" t="s">
        <v>216</v>
      </c>
      <c r="DL137" s="83">
        <v>1157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1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1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 t="s">
        <v>32</v>
      </c>
      <c r="HJ137"/>
      <c r="HK137" s="3">
        <v>1</v>
      </c>
      <c r="HL137" s="19"/>
      <c r="HM137" s="23"/>
      <c r="HN137" s="75">
        <v>155</v>
      </c>
      <c r="HO137" s="75">
        <v>9</v>
      </c>
      <c r="HQ137" s="1">
        <v>155</v>
      </c>
      <c r="HR137" s="1">
        <v>1119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2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2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4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1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1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 t="s">
        <v>33</v>
      </c>
      <c r="LP137"/>
      <c r="LQ137" s="3">
        <v>4</v>
      </c>
      <c r="LR137" s="19"/>
      <c r="LS137" s="23"/>
      <c r="LT137" s="75">
        <v>15</v>
      </c>
      <c r="LU137" s="75">
        <v>3</v>
      </c>
      <c r="LW137" s="1">
        <v>14</v>
      </c>
      <c r="LX137" s="1">
        <v>1124</v>
      </c>
      <c r="LY137" s="3">
        <v>0</v>
      </c>
      <c r="LZ137" s="3">
        <v>0</v>
      </c>
      <c r="MA137" s="3">
        <v>0</v>
      </c>
      <c r="MB137" s="3">
        <v>0</v>
      </c>
      <c r="MC137" s="3">
        <v>1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1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3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0</v>
      </c>
      <c r="OO137" s="3">
        <v>0</v>
      </c>
      <c r="OP137" s="3">
        <v>0</v>
      </c>
      <c r="OQ137" s="3">
        <v>0</v>
      </c>
      <c r="OR137" s="3">
        <v>0</v>
      </c>
      <c r="OS137" s="3">
        <v>0</v>
      </c>
      <c r="OT137" s="3">
        <v>0</v>
      </c>
      <c r="OU137" s="3">
        <v>0</v>
      </c>
      <c r="OV137" s="3">
        <v>0</v>
      </c>
      <c r="OW137" s="3">
        <v>0</v>
      </c>
      <c r="OX137" s="3">
        <v>0</v>
      </c>
      <c r="OY137" s="3">
        <v>0</v>
      </c>
      <c r="OZ137" s="3">
        <v>0</v>
      </c>
      <c r="PA137" s="3">
        <v>0</v>
      </c>
      <c r="PB137" s="3">
        <v>0</v>
      </c>
      <c r="PC137" s="3">
        <v>0</v>
      </c>
      <c r="PD137" s="3">
        <v>0</v>
      </c>
      <c r="PE137" s="3">
        <v>0</v>
      </c>
      <c r="PF137" s="3">
        <v>0</v>
      </c>
      <c r="PG137" s="3">
        <v>0</v>
      </c>
      <c r="PH137" s="3">
        <v>0</v>
      </c>
      <c r="PI137" s="3">
        <v>0</v>
      </c>
      <c r="PJ137" s="3">
        <v>0</v>
      </c>
      <c r="PK137" s="3">
        <v>0</v>
      </c>
      <c r="PL137" s="3">
        <v>0</v>
      </c>
      <c r="PM137" s="3">
        <v>0</v>
      </c>
      <c r="PN137" s="3">
        <v>0</v>
      </c>
      <c r="PO137" s="3">
        <v>0</v>
      </c>
      <c r="PP137" s="3">
        <v>0</v>
      </c>
      <c r="PQ137" s="3">
        <v>0</v>
      </c>
      <c r="PR137" s="3">
        <v>0</v>
      </c>
      <c r="PS137" s="3">
        <v>0</v>
      </c>
      <c r="PT137" s="3">
        <v>0</v>
      </c>
      <c r="PU137" s="3" t="s">
        <v>401</v>
      </c>
      <c r="PV137"/>
      <c r="PW137" s="3">
        <v>1</v>
      </c>
      <c r="PX137" s="19"/>
      <c r="PY137" s="23"/>
      <c r="PZ137" s="75">
        <v>54</v>
      </c>
      <c r="QA137" s="75">
        <v>6</v>
      </c>
      <c r="QC137" s="1">
        <v>53</v>
      </c>
      <c r="QD137" s="1">
        <v>1056</v>
      </c>
      <c r="QE137" s="3">
        <v>0</v>
      </c>
      <c r="QF137" s="3">
        <v>0</v>
      </c>
      <c r="QG137" s="3">
        <v>0</v>
      </c>
      <c r="QH137" s="3">
        <v>0</v>
      </c>
      <c r="QI137" s="3">
        <v>0</v>
      </c>
      <c r="QJ137" s="3">
        <v>0</v>
      </c>
      <c r="QK137" s="3">
        <v>0</v>
      </c>
      <c r="QL137" s="3">
        <v>0</v>
      </c>
      <c r="QM137" s="3">
        <v>0</v>
      </c>
      <c r="QN137" s="3">
        <v>0</v>
      </c>
      <c r="QO137" s="3">
        <v>0</v>
      </c>
      <c r="QP137" s="3">
        <v>0</v>
      </c>
      <c r="QQ137" s="3">
        <v>0</v>
      </c>
      <c r="QR137" s="3">
        <v>0</v>
      </c>
      <c r="QS137" s="3">
        <v>0</v>
      </c>
      <c r="QT137" s="3">
        <v>0</v>
      </c>
      <c r="QU137" s="3">
        <v>0</v>
      </c>
      <c r="QV137" s="3">
        <v>0</v>
      </c>
      <c r="QW137" s="3">
        <v>3</v>
      </c>
      <c r="QX137" s="3">
        <v>0</v>
      </c>
      <c r="QY137" s="3">
        <v>0</v>
      </c>
      <c r="QZ137" s="3">
        <v>0</v>
      </c>
      <c r="RA137" s="3">
        <v>0</v>
      </c>
      <c r="RB137" s="3">
        <v>0</v>
      </c>
      <c r="RC137" s="3">
        <v>0</v>
      </c>
      <c r="RD137" s="3">
        <v>0</v>
      </c>
      <c r="RE137" s="3">
        <v>0</v>
      </c>
      <c r="RF137" s="3">
        <v>0</v>
      </c>
      <c r="RG137" s="3">
        <v>0</v>
      </c>
      <c r="RH137" s="3">
        <v>0</v>
      </c>
      <c r="RI137" s="3">
        <v>0</v>
      </c>
      <c r="RJ137" s="3">
        <v>0</v>
      </c>
      <c r="RK137" s="3">
        <v>0</v>
      </c>
      <c r="RL137" s="3">
        <v>0</v>
      </c>
      <c r="RM137" s="3">
        <v>0</v>
      </c>
      <c r="RN137" s="3">
        <v>0</v>
      </c>
      <c r="RO137" s="3">
        <v>0</v>
      </c>
      <c r="RP137" s="3">
        <v>0</v>
      </c>
      <c r="RQ137" s="3">
        <v>0</v>
      </c>
      <c r="RR137" s="3">
        <v>0</v>
      </c>
      <c r="RS137" s="3">
        <v>0</v>
      </c>
      <c r="RT137" s="3">
        <v>0</v>
      </c>
      <c r="RU137" s="3">
        <v>0</v>
      </c>
      <c r="RV137" s="3">
        <v>0</v>
      </c>
      <c r="RW137" s="3">
        <v>0</v>
      </c>
      <c r="RX137" s="3">
        <v>0</v>
      </c>
      <c r="RY137" s="3">
        <v>0</v>
      </c>
      <c r="RZ137" s="3">
        <v>0</v>
      </c>
      <c r="SA137" s="3">
        <v>0</v>
      </c>
      <c r="SB137" s="3">
        <v>0</v>
      </c>
      <c r="SC137" s="3">
        <v>0</v>
      </c>
      <c r="SD137" s="3">
        <v>0</v>
      </c>
      <c r="SE137" s="3">
        <v>0</v>
      </c>
      <c r="SF137" s="3">
        <v>0</v>
      </c>
      <c r="SG137" s="3">
        <v>0</v>
      </c>
      <c r="SH137" s="3">
        <v>0</v>
      </c>
      <c r="SI137" s="3">
        <v>0</v>
      </c>
      <c r="SJ137" s="3">
        <v>0</v>
      </c>
      <c r="SK137" s="3">
        <v>0</v>
      </c>
      <c r="SL137" s="3">
        <v>0</v>
      </c>
      <c r="SM137" s="3">
        <v>0</v>
      </c>
      <c r="SN137" s="3">
        <v>0</v>
      </c>
      <c r="SO137" s="3">
        <v>0</v>
      </c>
      <c r="SP137" s="3">
        <v>0</v>
      </c>
      <c r="SQ137" s="3">
        <v>0</v>
      </c>
      <c r="SR137" s="3">
        <v>0</v>
      </c>
      <c r="SS137" s="3">
        <v>0</v>
      </c>
      <c r="ST137" s="3">
        <v>0</v>
      </c>
      <c r="SU137" s="3">
        <v>0</v>
      </c>
      <c r="SV137" s="3">
        <v>0</v>
      </c>
      <c r="SW137" s="3">
        <v>0</v>
      </c>
      <c r="SX137" s="3">
        <v>0</v>
      </c>
      <c r="SY137" s="3">
        <v>0</v>
      </c>
      <c r="SZ137" s="3">
        <v>0</v>
      </c>
      <c r="TA137" s="3">
        <v>0</v>
      </c>
      <c r="TB137" s="3">
        <v>0</v>
      </c>
      <c r="TC137" s="3">
        <v>0</v>
      </c>
      <c r="TD137" s="3">
        <v>0</v>
      </c>
      <c r="TE137" s="3">
        <v>0</v>
      </c>
      <c r="TF137" s="3">
        <v>0</v>
      </c>
      <c r="TG137" s="3">
        <v>0</v>
      </c>
      <c r="TH137" s="3">
        <v>0</v>
      </c>
      <c r="TI137" s="3">
        <v>0</v>
      </c>
      <c r="TJ137" s="3">
        <v>1</v>
      </c>
      <c r="TK137" s="3">
        <v>0</v>
      </c>
      <c r="TL137" s="3">
        <v>0</v>
      </c>
      <c r="TM137" s="3">
        <v>0</v>
      </c>
      <c r="TN137" s="3">
        <v>0</v>
      </c>
      <c r="TO137" s="3">
        <v>0</v>
      </c>
      <c r="TP137" s="3">
        <v>0</v>
      </c>
      <c r="TQ137" s="3">
        <v>0</v>
      </c>
      <c r="TR137" s="3">
        <v>0</v>
      </c>
      <c r="TS137" s="3">
        <v>0</v>
      </c>
      <c r="TT137" s="3">
        <v>0</v>
      </c>
      <c r="TU137" s="3">
        <v>0</v>
      </c>
      <c r="TV137" s="3">
        <v>0</v>
      </c>
      <c r="TW137" s="3">
        <v>0</v>
      </c>
      <c r="TX137" s="3">
        <v>0</v>
      </c>
      <c r="TY137" s="3">
        <v>0</v>
      </c>
      <c r="TZ137" s="3">
        <v>0</v>
      </c>
      <c r="UA137" s="3" t="s">
        <v>85</v>
      </c>
      <c r="UB137"/>
      <c r="UC137" s="3">
        <v>1</v>
      </c>
      <c r="UD137" s="19"/>
    </row>
    <row r="138" spans="1:550" x14ac:dyDescent="0.35">
      <c r="A138" s="23"/>
      <c r="B138" s="75">
        <v>97</v>
      </c>
      <c r="C138" s="75">
        <v>7</v>
      </c>
      <c r="E138" s="54" t="s">
        <v>489</v>
      </c>
      <c r="F138" s="1">
        <v>1062</v>
      </c>
      <c r="G138" s="3">
        <v>0</v>
      </c>
      <c r="H138" s="3">
        <v>0</v>
      </c>
      <c r="I138" s="3">
        <v>3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2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 t="s">
        <v>31</v>
      </c>
      <c r="DD138"/>
      <c r="DE138" s="3">
        <v>1</v>
      </c>
      <c r="DF138" s="19"/>
      <c r="DG138" s="23"/>
      <c r="DH138" s="75">
        <v>174</v>
      </c>
      <c r="DI138" s="3">
        <v>3</v>
      </c>
      <c r="DK138" s="80" t="s">
        <v>373</v>
      </c>
      <c r="DL138" s="83">
        <v>1160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1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1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1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 t="s">
        <v>85</v>
      </c>
      <c r="HJ138"/>
      <c r="HK138" s="3">
        <v>2</v>
      </c>
      <c r="HL138" s="19"/>
      <c r="HM138" s="23"/>
      <c r="HN138" s="75">
        <v>198</v>
      </c>
      <c r="HO138" s="75">
        <v>10</v>
      </c>
      <c r="HQ138" s="1">
        <v>198</v>
      </c>
      <c r="HR138" s="1">
        <v>1127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2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0</v>
      </c>
      <c r="KV138" s="3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2</v>
      </c>
      <c r="LL138" s="3">
        <v>0</v>
      </c>
      <c r="LM138" s="3">
        <v>1</v>
      </c>
      <c r="LN138" s="3">
        <v>0</v>
      </c>
      <c r="LO138" s="3" t="s">
        <v>33</v>
      </c>
      <c r="LP138"/>
      <c r="LQ138" s="3">
        <v>1</v>
      </c>
      <c r="LR138" s="19"/>
      <c r="LS138" s="23"/>
      <c r="LT138" s="75">
        <v>51</v>
      </c>
      <c r="LU138" s="75">
        <v>4</v>
      </c>
      <c r="LW138" s="1">
        <v>51</v>
      </c>
      <c r="LX138" s="1">
        <v>1140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3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5</v>
      </c>
      <c r="OD138" s="3">
        <v>0</v>
      </c>
      <c r="OE138" s="3">
        <v>0</v>
      </c>
      <c r="OF138" s="3">
        <v>0</v>
      </c>
      <c r="OG138" s="3">
        <v>0</v>
      </c>
      <c r="OH138" s="3">
        <v>0</v>
      </c>
      <c r="OI138" s="3">
        <v>0</v>
      </c>
      <c r="OJ138" s="3">
        <v>0</v>
      </c>
      <c r="OK138" s="3">
        <v>0</v>
      </c>
      <c r="OL138" s="3">
        <v>0</v>
      </c>
      <c r="OM138" s="3">
        <v>1</v>
      </c>
      <c r="ON138" s="3">
        <v>0</v>
      </c>
      <c r="OO138" s="3">
        <v>0</v>
      </c>
      <c r="OP138" s="3">
        <v>0</v>
      </c>
      <c r="OQ138" s="3">
        <v>0</v>
      </c>
      <c r="OR138" s="3">
        <v>0</v>
      </c>
      <c r="OS138" s="3">
        <v>0</v>
      </c>
      <c r="OT138" s="3">
        <v>0</v>
      </c>
      <c r="OU138" s="3">
        <v>0</v>
      </c>
      <c r="OV138" s="3">
        <v>0</v>
      </c>
      <c r="OW138" s="3">
        <v>0</v>
      </c>
      <c r="OX138" s="3">
        <v>0</v>
      </c>
      <c r="OY138" s="3">
        <v>0</v>
      </c>
      <c r="OZ138" s="3">
        <v>0</v>
      </c>
      <c r="PA138" s="3">
        <v>0</v>
      </c>
      <c r="PB138" s="3">
        <v>0</v>
      </c>
      <c r="PC138" s="3">
        <v>0</v>
      </c>
      <c r="PD138" s="3">
        <v>0</v>
      </c>
      <c r="PE138" s="3">
        <v>0</v>
      </c>
      <c r="PF138" s="3">
        <v>0</v>
      </c>
      <c r="PG138" s="3">
        <v>0</v>
      </c>
      <c r="PH138" s="3">
        <v>0</v>
      </c>
      <c r="PI138" s="3">
        <v>0</v>
      </c>
      <c r="PJ138" s="3">
        <v>0</v>
      </c>
      <c r="PK138" s="3">
        <v>0</v>
      </c>
      <c r="PL138" s="3">
        <v>0</v>
      </c>
      <c r="PM138" s="3">
        <v>0</v>
      </c>
      <c r="PN138" s="3">
        <v>0</v>
      </c>
      <c r="PO138" s="3">
        <v>0</v>
      </c>
      <c r="PP138" s="3">
        <v>0</v>
      </c>
      <c r="PQ138" s="3">
        <v>0</v>
      </c>
      <c r="PR138" s="3">
        <v>0</v>
      </c>
      <c r="PS138" s="3">
        <v>1</v>
      </c>
      <c r="PT138" s="3">
        <v>0</v>
      </c>
      <c r="PU138" s="3" t="s">
        <v>401</v>
      </c>
      <c r="PV138"/>
      <c r="PW138" s="3">
        <v>1</v>
      </c>
      <c r="PX138" s="19"/>
      <c r="PY138" s="23"/>
      <c r="PZ138" s="75">
        <v>192</v>
      </c>
      <c r="QA138" s="75">
        <v>7</v>
      </c>
      <c r="QC138" s="1">
        <v>191</v>
      </c>
      <c r="QD138" s="1">
        <v>1062</v>
      </c>
      <c r="QE138" s="3">
        <v>0</v>
      </c>
      <c r="QF138" s="3">
        <v>0</v>
      </c>
      <c r="QG138" s="3">
        <v>0</v>
      </c>
      <c r="QH138" s="3">
        <v>0</v>
      </c>
      <c r="QI138" s="3">
        <v>2</v>
      </c>
      <c r="QJ138" s="3">
        <v>0</v>
      </c>
      <c r="QK138" s="3">
        <v>0</v>
      </c>
      <c r="QL138" s="3">
        <v>0</v>
      </c>
      <c r="QM138" s="3">
        <v>0</v>
      </c>
      <c r="QN138" s="3">
        <v>4</v>
      </c>
      <c r="QO138" s="3">
        <v>0</v>
      </c>
      <c r="QP138" s="3">
        <v>0</v>
      </c>
      <c r="QQ138" s="3">
        <v>0</v>
      </c>
      <c r="QR138" s="3">
        <v>0</v>
      </c>
      <c r="QS138" s="3">
        <v>0</v>
      </c>
      <c r="QT138" s="3">
        <v>0</v>
      </c>
      <c r="QU138" s="3">
        <v>0</v>
      </c>
      <c r="QV138" s="3">
        <v>1</v>
      </c>
      <c r="QW138" s="3">
        <v>0</v>
      </c>
      <c r="QX138" s="3">
        <v>0</v>
      </c>
      <c r="QY138" s="3">
        <v>0</v>
      </c>
      <c r="QZ138" s="3">
        <v>0</v>
      </c>
      <c r="RA138" s="3">
        <v>0</v>
      </c>
      <c r="RB138" s="3">
        <v>0</v>
      </c>
      <c r="RC138" s="3">
        <v>0</v>
      </c>
      <c r="RD138" s="3">
        <v>0</v>
      </c>
      <c r="RE138" s="3">
        <v>0</v>
      </c>
      <c r="RF138" s="3">
        <v>0</v>
      </c>
      <c r="RG138" s="3">
        <v>0</v>
      </c>
      <c r="RH138" s="3">
        <v>0</v>
      </c>
      <c r="RI138" s="3">
        <v>1</v>
      </c>
      <c r="RJ138" s="3">
        <v>0</v>
      </c>
      <c r="RK138" s="3">
        <v>0</v>
      </c>
      <c r="RL138" s="3">
        <v>0</v>
      </c>
      <c r="RM138" s="3">
        <v>0</v>
      </c>
      <c r="RN138" s="3">
        <v>0</v>
      </c>
      <c r="RO138" s="3">
        <v>0</v>
      </c>
      <c r="RP138" s="3">
        <v>0</v>
      </c>
      <c r="RQ138" s="3">
        <v>0</v>
      </c>
      <c r="RR138" s="3">
        <v>0</v>
      </c>
      <c r="RS138" s="3">
        <v>0</v>
      </c>
      <c r="RT138" s="3">
        <v>0</v>
      </c>
      <c r="RU138" s="3">
        <v>0</v>
      </c>
      <c r="RV138" s="3">
        <v>0</v>
      </c>
      <c r="RW138" s="3">
        <v>0</v>
      </c>
      <c r="RX138" s="3">
        <v>0</v>
      </c>
      <c r="RY138" s="3">
        <v>0</v>
      </c>
      <c r="RZ138" s="3">
        <v>1</v>
      </c>
      <c r="SA138" s="3">
        <v>0</v>
      </c>
      <c r="SB138" s="3">
        <v>0</v>
      </c>
      <c r="SC138" s="3">
        <v>0</v>
      </c>
      <c r="SD138" s="3">
        <v>0</v>
      </c>
      <c r="SE138" s="3">
        <v>0</v>
      </c>
      <c r="SF138" s="3">
        <v>0</v>
      </c>
      <c r="SG138" s="3">
        <v>0</v>
      </c>
      <c r="SH138" s="3">
        <v>0</v>
      </c>
      <c r="SI138" s="3">
        <v>0</v>
      </c>
      <c r="SJ138" s="3">
        <v>0</v>
      </c>
      <c r="SK138" s="3">
        <v>0</v>
      </c>
      <c r="SL138" s="3">
        <v>0</v>
      </c>
      <c r="SM138" s="3">
        <v>0</v>
      </c>
      <c r="SN138" s="3">
        <v>0</v>
      </c>
      <c r="SO138" s="3">
        <v>0</v>
      </c>
      <c r="SP138" s="3">
        <v>0</v>
      </c>
      <c r="SQ138" s="3">
        <v>0</v>
      </c>
      <c r="SR138" s="3">
        <v>0</v>
      </c>
      <c r="SS138" s="3">
        <v>0</v>
      </c>
      <c r="ST138" s="3">
        <v>0</v>
      </c>
      <c r="SU138" s="3">
        <v>0</v>
      </c>
      <c r="SV138" s="3">
        <v>0</v>
      </c>
      <c r="SW138" s="3">
        <v>0</v>
      </c>
      <c r="SX138" s="3">
        <v>0</v>
      </c>
      <c r="SY138" s="3">
        <v>0</v>
      </c>
      <c r="SZ138" s="3">
        <v>0</v>
      </c>
      <c r="TA138" s="3">
        <v>0</v>
      </c>
      <c r="TB138" s="3">
        <v>0</v>
      </c>
      <c r="TC138" s="3">
        <v>0</v>
      </c>
      <c r="TD138" s="3">
        <v>0</v>
      </c>
      <c r="TE138" s="3">
        <v>0</v>
      </c>
      <c r="TF138" s="3">
        <v>0</v>
      </c>
      <c r="TG138" s="3">
        <v>0</v>
      </c>
      <c r="TH138" s="3">
        <v>0</v>
      </c>
      <c r="TI138" s="3">
        <v>0</v>
      </c>
      <c r="TJ138" s="3">
        <v>0</v>
      </c>
      <c r="TK138" s="3">
        <v>0</v>
      </c>
      <c r="TL138" s="3">
        <v>0</v>
      </c>
      <c r="TM138" s="3">
        <v>0</v>
      </c>
      <c r="TN138" s="3">
        <v>0</v>
      </c>
      <c r="TO138" s="3">
        <v>0</v>
      </c>
      <c r="TP138" s="3">
        <v>0</v>
      </c>
      <c r="TQ138" s="3">
        <v>0</v>
      </c>
      <c r="TR138" s="3">
        <v>0</v>
      </c>
      <c r="TS138" s="3">
        <v>0</v>
      </c>
      <c r="TT138" s="3">
        <v>0</v>
      </c>
      <c r="TU138" s="3">
        <v>0</v>
      </c>
      <c r="TV138" s="3">
        <v>0</v>
      </c>
      <c r="TW138" s="3">
        <v>0</v>
      </c>
      <c r="TX138" s="3">
        <v>0</v>
      </c>
      <c r="TY138" s="3">
        <v>0</v>
      </c>
      <c r="TZ138" s="3">
        <v>0</v>
      </c>
      <c r="UA138" s="3" t="s">
        <v>31</v>
      </c>
      <c r="UB138"/>
      <c r="UC138" s="3">
        <v>4</v>
      </c>
      <c r="UD138" s="19"/>
    </row>
    <row r="139" spans="1:550" x14ac:dyDescent="0.35">
      <c r="A139" s="23"/>
      <c r="B139" s="75">
        <v>170</v>
      </c>
      <c r="C139" s="75">
        <v>9</v>
      </c>
      <c r="E139" s="54" t="s">
        <v>497</v>
      </c>
      <c r="F139" s="1">
        <v>1064</v>
      </c>
      <c r="G139" s="3">
        <v>0</v>
      </c>
      <c r="H139" s="3">
        <v>0</v>
      </c>
      <c r="I139" s="3">
        <v>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2</v>
      </c>
      <c r="AT139" s="3">
        <v>0</v>
      </c>
      <c r="AU139" s="3">
        <v>2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 t="s">
        <v>85</v>
      </c>
      <c r="DD139"/>
      <c r="DE139" s="3">
        <v>1</v>
      </c>
      <c r="DF139" s="19"/>
      <c r="DG139" s="23"/>
      <c r="DH139" s="75">
        <v>79</v>
      </c>
      <c r="DI139" s="3">
        <v>3</v>
      </c>
      <c r="DK139" s="80" t="s">
        <v>178</v>
      </c>
      <c r="DL139" s="83">
        <v>1162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1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1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 t="s">
        <v>402</v>
      </c>
      <c r="HJ139"/>
      <c r="HK139" s="3">
        <v>2</v>
      </c>
      <c r="HL139" s="19"/>
      <c r="HM139" s="23"/>
      <c r="HN139" s="75">
        <v>190</v>
      </c>
      <c r="HO139" s="75">
        <v>4</v>
      </c>
      <c r="HQ139" s="1">
        <v>190</v>
      </c>
      <c r="HR139" s="1">
        <v>1133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1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1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1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2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1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 t="s">
        <v>32</v>
      </c>
      <c r="LP139"/>
      <c r="LQ139" s="3">
        <v>1</v>
      </c>
      <c r="LR139" s="19"/>
      <c r="LS139" s="23"/>
      <c r="LT139" s="75">
        <v>104</v>
      </c>
      <c r="LU139" s="75">
        <v>1</v>
      </c>
      <c r="LW139" s="1">
        <v>104</v>
      </c>
      <c r="LX139" s="1">
        <v>1158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3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0</v>
      </c>
      <c r="OF139" s="3">
        <v>0</v>
      </c>
      <c r="OG139" s="3">
        <v>0</v>
      </c>
      <c r="OH139" s="3">
        <v>0</v>
      </c>
      <c r="OI139" s="3">
        <v>0</v>
      </c>
      <c r="OJ139" s="3">
        <v>0</v>
      </c>
      <c r="OK139" s="3">
        <v>0</v>
      </c>
      <c r="OL139" s="3">
        <v>0</v>
      </c>
      <c r="OM139" s="3">
        <v>0</v>
      </c>
      <c r="ON139" s="3">
        <v>0</v>
      </c>
      <c r="OO139" s="3">
        <v>0</v>
      </c>
      <c r="OP139" s="3">
        <v>0</v>
      </c>
      <c r="OQ139" s="3">
        <v>0</v>
      </c>
      <c r="OR139" s="3">
        <v>0</v>
      </c>
      <c r="OS139" s="3">
        <v>0</v>
      </c>
      <c r="OT139" s="3">
        <v>0</v>
      </c>
      <c r="OU139" s="3">
        <v>0</v>
      </c>
      <c r="OV139" s="3">
        <v>0</v>
      </c>
      <c r="OW139" s="3">
        <v>0</v>
      </c>
      <c r="OX139" s="3">
        <v>0</v>
      </c>
      <c r="OY139" s="3">
        <v>0</v>
      </c>
      <c r="OZ139" s="3">
        <v>0</v>
      </c>
      <c r="PA139" s="3">
        <v>0</v>
      </c>
      <c r="PB139" s="3">
        <v>0</v>
      </c>
      <c r="PC139" s="3">
        <v>0</v>
      </c>
      <c r="PD139" s="3">
        <v>0</v>
      </c>
      <c r="PE139" s="3">
        <v>1</v>
      </c>
      <c r="PF139" s="3">
        <v>0</v>
      </c>
      <c r="PG139" s="3">
        <v>0</v>
      </c>
      <c r="PH139" s="3">
        <v>0</v>
      </c>
      <c r="PI139" s="3">
        <v>0</v>
      </c>
      <c r="PJ139" s="3">
        <v>1</v>
      </c>
      <c r="PK139" s="3">
        <v>0</v>
      </c>
      <c r="PL139" s="3">
        <v>0</v>
      </c>
      <c r="PM139" s="3">
        <v>0</v>
      </c>
      <c r="PN139" s="3">
        <v>0</v>
      </c>
      <c r="PO139" s="3">
        <v>0</v>
      </c>
      <c r="PP139" s="3">
        <v>0</v>
      </c>
      <c r="PQ139" s="3">
        <v>0</v>
      </c>
      <c r="PR139" s="3">
        <v>0</v>
      </c>
      <c r="PS139" s="3">
        <v>0</v>
      </c>
      <c r="PT139" s="3">
        <v>0</v>
      </c>
      <c r="PU139" s="3" t="s">
        <v>31</v>
      </c>
      <c r="PV139"/>
      <c r="PW139" s="3">
        <v>2</v>
      </c>
      <c r="PX139" s="19"/>
      <c r="PY139" s="23"/>
      <c r="PZ139" s="75">
        <v>66</v>
      </c>
      <c r="QA139" s="75">
        <v>3</v>
      </c>
      <c r="QC139" s="1">
        <v>66</v>
      </c>
      <c r="QD139" s="1">
        <v>1070</v>
      </c>
      <c r="QE139" s="3">
        <v>0</v>
      </c>
      <c r="QF139" s="3">
        <v>0</v>
      </c>
      <c r="QG139" s="3">
        <v>0</v>
      </c>
      <c r="QH139" s="3">
        <v>1</v>
      </c>
      <c r="QI139" s="3">
        <v>0</v>
      </c>
      <c r="QJ139" s="3">
        <v>0</v>
      </c>
      <c r="QK139" s="3">
        <v>0</v>
      </c>
      <c r="QL139" s="3">
        <v>0</v>
      </c>
      <c r="QM139" s="3">
        <v>0</v>
      </c>
      <c r="QN139" s="3">
        <v>0</v>
      </c>
      <c r="QO139" s="3">
        <v>0</v>
      </c>
      <c r="QP139" s="3">
        <v>1</v>
      </c>
      <c r="QQ139" s="3">
        <v>0</v>
      </c>
      <c r="QR139" s="3">
        <v>0</v>
      </c>
      <c r="QS139" s="3">
        <v>0</v>
      </c>
      <c r="QT139" s="3">
        <v>0</v>
      </c>
      <c r="QU139" s="3">
        <v>0</v>
      </c>
      <c r="QV139" s="3">
        <v>0</v>
      </c>
      <c r="QW139" s="3">
        <v>0</v>
      </c>
      <c r="QX139" s="3">
        <v>0</v>
      </c>
      <c r="QY139" s="3">
        <v>0</v>
      </c>
      <c r="QZ139" s="3">
        <v>0</v>
      </c>
      <c r="RA139" s="3">
        <v>0</v>
      </c>
      <c r="RB139" s="3">
        <v>0</v>
      </c>
      <c r="RC139" s="3">
        <v>0</v>
      </c>
      <c r="RD139" s="3">
        <v>0</v>
      </c>
      <c r="RE139" s="3">
        <v>0</v>
      </c>
      <c r="RF139" s="3">
        <v>0</v>
      </c>
      <c r="RG139" s="3">
        <v>0</v>
      </c>
      <c r="RH139" s="3">
        <v>0</v>
      </c>
      <c r="RI139" s="3">
        <v>0</v>
      </c>
      <c r="RJ139" s="3">
        <v>0</v>
      </c>
      <c r="RK139" s="3">
        <v>0</v>
      </c>
      <c r="RL139" s="3">
        <v>0</v>
      </c>
      <c r="RM139" s="3">
        <v>0</v>
      </c>
      <c r="RN139" s="3">
        <v>0</v>
      </c>
      <c r="RO139" s="3">
        <v>0</v>
      </c>
      <c r="RP139" s="3">
        <v>0</v>
      </c>
      <c r="RQ139" s="3">
        <v>0</v>
      </c>
      <c r="RR139" s="3">
        <v>0</v>
      </c>
      <c r="RS139" s="3">
        <v>0</v>
      </c>
      <c r="RT139" s="3">
        <v>0</v>
      </c>
      <c r="RU139" s="3">
        <v>0</v>
      </c>
      <c r="RV139" s="3">
        <v>0</v>
      </c>
      <c r="RW139" s="3">
        <v>0</v>
      </c>
      <c r="RX139" s="3">
        <v>0</v>
      </c>
      <c r="RY139" s="3">
        <v>0</v>
      </c>
      <c r="RZ139" s="3">
        <v>0</v>
      </c>
      <c r="SA139" s="3">
        <v>0</v>
      </c>
      <c r="SB139" s="3">
        <v>0</v>
      </c>
      <c r="SC139" s="3">
        <v>0</v>
      </c>
      <c r="SD139" s="3">
        <v>0</v>
      </c>
      <c r="SE139" s="3">
        <v>0</v>
      </c>
      <c r="SF139" s="3">
        <v>0</v>
      </c>
      <c r="SG139" s="3">
        <v>0</v>
      </c>
      <c r="SH139" s="3">
        <v>0</v>
      </c>
      <c r="SI139" s="3">
        <v>0</v>
      </c>
      <c r="SJ139" s="3">
        <v>0</v>
      </c>
      <c r="SK139" s="3">
        <v>0</v>
      </c>
      <c r="SL139" s="3">
        <v>0</v>
      </c>
      <c r="SM139" s="3">
        <v>0</v>
      </c>
      <c r="SN139" s="3">
        <v>0</v>
      </c>
      <c r="SO139" s="3">
        <v>0</v>
      </c>
      <c r="SP139" s="3">
        <v>0</v>
      </c>
      <c r="SQ139" s="3">
        <v>0</v>
      </c>
      <c r="SR139" s="3">
        <v>0</v>
      </c>
      <c r="SS139" s="3">
        <v>0</v>
      </c>
      <c r="ST139" s="3">
        <v>0</v>
      </c>
      <c r="SU139" s="3">
        <v>0</v>
      </c>
      <c r="SV139" s="3">
        <v>0</v>
      </c>
      <c r="SW139" s="3">
        <v>0</v>
      </c>
      <c r="SX139" s="3">
        <v>0</v>
      </c>
      <c r="SY139" s="3">
        <v>0</v>
      </c>
      <c r="SZ139" s="3">
        <v>0</v>
      </c>
      <c r="TA139" s="3">
        <v>0</v>
      </c>
      <c r="TB139" s="3">
        <v>0</v>
      </c>
      <c r="TC139" s="3">
        <v>0</v>
      </c>
      <c r="TD139" s="3">
        <v>0</v>
      </c>
      <c r="TE139" s="3">
        <v>0</v>
      </c>
      <c r="TF139" s="3">
        <v>0</v>
      </c>
      <c r="TG139" s="3">
        <v>0</v>
      </c>
      <c r="TH139" s="3">
        <v>0</v>
      </c>
      <c r="TI139" s="3">
        <v>0</v>
      </c>
      <c r="TJ139" s="3">
        <v>0</v>
      </c>
      <c r="TK139" s="3">
        <v>0</v>
      </c>
      <c r="TL139" s="3">
        <v>0</v>
      </c>
      <c r="TM139" s="3">
        <v>0</v>
      </c>
      <c r="TN139" s="3">
        <v>0</v>
      </c>
      <c r="TO139" s="3">
        <v>0</v>
      </c>
      <c r="TP139" s="3">
        <v>0</v>
      </c>
      <c r="TQ139" s="3">
        <v>2</v>
      </c>
      <c r="TR139" s="3">
        <v>0</v>
      </c>
      <c r="TS139" s="3">
        <v>0</v>
      </c>
      <c r="TT139" s="3">
        <v>0</v>
      </c>
      <c r="TU139" s="3">
        <v>0</v>
      </c>
      <c r="TV139" s="3">
        <v>0</v>
      </c>
      <c r="TW139" s="3">
        <v>0</v>
      </c>
      <c r="TX139" s="3">
        <v>0</v>
      </c>
      <c r="TY139" s="3">
        <v>0</v>
      </c>
      <c r="TZ139" s="3">
        <v>1</v>
      </c>
      <c r="UA139" s="3" t="s">
        <v>31</v>
      </c>
      <c r="UB139"/>
      <c r="UC139" s="3">
        <v>1</v>
      </c>
      <c r="UD139" s="19"/>
    </row>
    <row r="140" spans="1:550" x14ac:dyDescent="0.35">
      <c r="A140" s="23"/>
      <c r="B140" s="75">
        <v>163</v>
      </c>
      <c r="C140" s="75">
        <v>1</v>
      </c>
      <c r="E140" s="54" t="s">
        <v>436</v>
      </c>
      <c r="F140" s="1">
        <v>1067</v>
      </c>
      <c r="G140" s="3">
        <v>0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3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 t="s">
        <v>400</v>
      </c>
      <c r="DD140"/>
      <c r="DE140" s="3">
        <v>2</v>
      </c>
      <c r="DF140" s="19"/>
      <c r="DG140" s="23"/>
      <c r="DH140" s="75">
        <v>99</v>
      </c>
      <c r="DI140" s="3">
        <v>3</v>
      </c>
      <c r="DK140" s="80" t="s">
        <v>276</v>
      </c>
      <c r="DL140" s="83">
        <v>1163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1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1</v>
      </c>
      <c r="HB140" s="3">
        <v>0</v>
      </c>
      <c r="HC140" s="3">
        <v>1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 t="s">
        <v>400</v>
      </c>
      <c r="HJ140"/>
      <c r="HK140" s="3">
        <v>3</v>
      </c>
      <c r="HL140" s="19"/>
      <c r="HM140" s="23"/>
      <c r="HN140" s="75">
        <v>157</v>
      </c>
      <c r="HO140" s="75">
        <v>6</v>
      </c>
      <c r="HQ140" s="1">
        <v>156</v>
      </c>
      <c r="HR140" s="1">
        <v>1139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1</v>
      </c>
      <c r="IR140" s="3">
        <v>2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0</v>
      </c>
      <c r="JK140" s="3">
        <v>0</v>
      </c>
      <c r="JL140" s="3">
        <v>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0</v>
      </c>
      <c r="KP140" s="3">
        <v>0</v>
      </c>
      <c r="KQ140" s="3">
        <v>0</v>
      </c>
      <c r="KR140" s="3">
        <v>0</v>
      </c>
      <c r="KS140" s="3">
        <v>0</v>
      </c>
      <c r="KT140" s="3">
        <v>0</v>
      </c>
      <c r="KU140" s="3">
        <v>0</v>
      </c>
      <c r="KV140" s="3">
        <v>0</v>
      </c>
      <c r="KW140" s="3">
        <v>0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 t="s">
        <v>400</v>
      </c>
      <c r="LP140"/>
      <c r="LQ140" s="3">
        <v>1</v>
      </c>
      <c r="LR140" s="19"/>
      <c r="LS140" s="23"/>
      <c r="LT140" s="75">
        <v>4</v>
      </c>
      <c r="LU140" s="75">
        <v>6</v>
      </c>
      <c r="LW140" s="1">
        <v>3</v>
      </c>
      <c r="LX140" s="1">
        <v>1164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1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1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0</v>
      </c>
      <c r="OO140" s="3">
        <v>0</v>
      </c>
      <c r="OP140" s="3">
        <v>0</v>
      </c>
      <c r="OQ140" s="3">
        <v>0</v>
      </c>
      <c r="OR140" s="3">
        <v>0</v>
      </c>
      <c r="OS140" s="3">
        <v>0</v>
      </c>
      <c r="OT140" s="3">
        <v>0</v>
      </c>
      <c r="OU140" s="3">
        <v>0</v>
      </c>
      <c r="OV140" s="3">
        <v>0</v>
      </c>
      <c r="OW140" s="3">
        <v>0</v>
      </c>
      <c r="OX140" s="3">
        <v>0</v>
      </c>
      <c r="OY140" s="3">
        <v>0</v>
      </c>
      <c r="OZ140" s="3">
        <v>0</v>
      </c>
      <c r="PA140" s="3">
        <v>0</v>
      </c>
      <c r="PB140" s="3">
        <v>0</v>
      </c>
      <c r="PC140" s="3">
        <v>0</v>
      </c>
      <c r="PD140" s="3">
        <v>0</v>
      </c>
      <c r="PE140" s="3">
        <v>5</v>
      </c>
      <c r="PF140" s="3">
        <v>0</v>
      </c>
      <c r="PG140" s="3">
        <v>0</v>
      </c>
      <c r="PH140" s="3">
        <v>0</v>
      </c>
      <c r="PI140" s="3">
        <v>0</v>
      </c>
      <c r="PJ140" s="3">
        <v>0</v>
      </c>
      <c r="PK140" s="3">
        <v>0</v>
      </c>
      <c r="PL140" s="3">
        <v>0</v>
      </c>
      <c r="PM140" s="3">
        <v>0</v>
      </c>
      <c r="PN140" s="3">
        <v>0</v>
      </c>
      <c r="PO140" s="3">
        <v>0</v>
      </c>
      <c r="PP140" s="3">
        <v>0</v>
      </c>
      <c r="PQ140" s="3">
        <v>0</v>
      </c>
      <c r="PR140" s="3">
        <v>0</v>
      </c>
      <c r="PS140" s="3">
        <v>0</v>
      </c>
      <c r="PT140" s="3">
        <v>0</v>
      </c>
      <c r="PU140" s="3" t="s">
        <v>401</v>
      </c>
      <c r="PV140"/>
      <c r="PW140" s="3">
        <v>1</v>
      </c>
      <c r="PX140" s="19"/>
      <c r="PY140" s="23"/>
      <c r="PZ140" s="75">
        <v>120</v>
      </c>
      <c r="QA140" s="75">
        <v>8</v>
      </c>
      <c r="QC140" s="1">
        <v>120</v>
      </c>
      <c r="QD140" s="1">
        <v>1077</v>
      </c>
      <c r="QE140" s="3">
        <v>0</v>
      </c>
      <c r="QF140" s="3">
        <v>0</v>
      </c>
      <c r="QG140" s="3">
        <v>0</v>
      </c>
      <c r="QH140" s="3">
        <v>1</v>
      </c>
      <c r="QI140" s="3">
        <v>0</v>
      </c>
      <c r="QJ140" s="3">
        <v>0</v>
      </c>
      <c r="QK140" s="3">
        <v>0</v>
      </c>
      <c r="QL140" s="3">
        <v>0</v>
      </c>
      <c r="QM140" s="3">
        <v>0</v>
      </c>
      <c r="QN140" s="3">
        <v>0</v>
      </c>
      <c r="QO140" s="3">
        <v>0</v>
      </c>
      <c r="QP140" s="3">
        <v>0</v>
      </c>
      <c r="QQ140" s="3">
        <v>0</v>
      </c>
      <c r="QR140" s="3">
        <v>0</v>
      </c>
      <c r="QS140" s="3">
        <v>0</v>
      </c>
      <c r="QT140" s="3">
        <v>0</v>
      </c>
      <c r="QU140" s="3">
        <v>1</v>
      </c>
      <c r="QV140" s="3">
        <v>0</v>
      </c>
      <c r="QW140" s="3">
        <v>0</v>
      </c>
      <c r="QX140" s="3">
        <v>0</v>
      </c>
      <c r="QY140" s="3">
        <v>0</v>
      </c>
      <c r="QZ140" s="3">
        <v>0</v>
      </c>
      <c r="RA140" s="3">
        <v>0</v>
      </c>
      <c r="RB140" s="3">
        <v>0</v>
      </c>
      <c r="RC140" s="3">
        <v>0</v>
      </c>
      <c r="RD140" s="3">
        <v>0</v>
      </c>
      <c r="RE140" s="3">
        <v>0</v>
      </c>
      <c r="RF140" s="3">
        <v>0</v>
      </c>
      <c r="RG140" s="3">
        <v>0</v>
      </c>
      <c r="RH140" s="3">
        <v>0</v>
      </c>
      <c r="RI140" s="3">
        <v>0</v>
      </c>
      <c r="RJ140" s="3">
        <v>0</v>
      </c>
      <c r="RK140" s="3">
        <v>0</v>
      </c>
      <c r="RL140" s="3">
        <v>0</v>
      </c>
      <c r="RM140" s="3">
        <v>0</v>
      </c>
      <c r="RN140" s="3">
        <v>0</v>
      </c>
      <c r="RO140" s="3">
        <v>3</v>
      </c>
      <c r="RP140" s="3">
        <v>0</v>
      </c>
      <c r="RQ140" s="3">
        <v>0</v>
      </c>
      <c r="RR140" s="3">
        <v>0</v>
      </c>
      <c r="RS140" s="3">
        <v>0</v>
      </c>
      <c r="RT140" s="3">
        <v>1</v>
      </c>
      <c r="RU140" s="3">
        <v>0</v>
      </c>
      <c r="RV140" s="3">
        <v>0</v>
      </c>
      <c r="RW140" s="3">
        <v>0</v>
      </c>
      <c r="RX140" s="3">
        <v>0</v>
      </c>
      <c r="RY140" s="3">
        <v>0</v>
      </c>
      <c r="RZ140" s="3">
        <v>0</v>
      </c>
      <c r="SA140" s="3">
        <v>0</v>
      </c>
      <c r="SB140" s="3">
        <v>0</v>
      </c>
      <c r="SC140" s="3">
        <v>0</v>
      </c>
      <c r="SD140" s="3">
        <v>0</v>
      </c>
      <c r="SE140" s="3">
        <v>0</v>
      </c>
      <c r="SF140" s="3">
        <v>0</v>
      </c>
      <c r="SG140" s="3">
        <v>0</v>
      </c>
      <c r="SH140" s="3">
        <v>0</v>
      </c>
      <c r="SI140" s="3">
        <v>0</v>
      </c>
      <c r="SJ140" s="3">
        <v>0</v>
      </c>
      <c r="SK140" s="3">
        <v>2</v>
      </c>
      <c r="SL140" s="3">
        <v>0</v>
      </c>
      <c r="SM140" s="3">
        <v>0</v>
      </c>
      <c r="SN140" s="3">
        <v>0</v>
      </c>
      <c r="SO140" s="3">
        <v>0</v>
      </c>
      <c r="SP140" s="3">
        <v>0</v>
      </c>
      <c r="SQ140" s="3">
        <v>0</v>
      </c>
      <c r="SR140" s="3">
        <v>0</v>
      </c>
      <c r="SS140" s="3">
        <v>0</v>
      </c>
      <c r="ST140" s="3">
        <v>0</v>
      </c>
      <c r="SU140" s="3">
        <v>0</v>
      </c>
      <c r="SV140" s="3">
        <v>0</v>
      </c>
      <c r="SW140" s="3">
        <v>0</v>
      </c>
      <c r="SX140" s="3">
        <v>0</v>
      </c>
      <c r="SY140" s="3">
        <v>0</v>
      </c>
      <c r="SZ140" s="3">
        <v>0</v>
      </c>
      <c r="TA140" s="3">
        <v>0</v>
      </c>
      <c r="TB140" s="3">
        <v>0</v>
      </c>
      <c r="TC140" s="3">
        <v>0</v>
      </c>
      <c r="TD140" s="3">
        <v>0</v>
      </c>
      <c r="TE140" s="3">
        <v>0</v>
      </c>
      <c r="TF140" s="3">
        <v>0</v>
      </c>
      <c r="TG140" s="3">
        <v>0</v>
      </c>
      <c r="TH140" s="3">
        <v>0</v>
      </c>
      <c r="TI140" s="3">
        <v>0</v>
      </c>
      <c r="TJ140" s="3">
        <v>0</v>
      </c>
      <c r="TK140" s="3">
        <v>0</v>
      </c>
      <c r="TL140" s="3">
        <v>0</v>
      </c>
      <c r="TM140" s="3">
        <v>0</v>
      </c>
      <c r="TN140" s="3">
        <v>0</v>
      </c>
      <c r="TO140" s="3">
        <v>0</v>
      </c>
      <c r="TP140" s="3">
        <v>0</v>
      </c>
      <c r="TQ140" s="3">
        <v>0</v>
      </c>
      <c r="TR140" s="3">
        <v>0</v>
      </c>
      <c r="TS140" s="3">
        <v>0</v>
      </c>
      <c r="TT140" s="3">
        <v>0</v>
      </c>
      <c r="TU140" s="3">
        <v>0</v>
      </c>
      <c r="TV140" s="3">
        <v>0</v>
      </c>
      <c r="TW140" s="3">
        <v>0</v>
      </c>
      <c r="TX140" s="3">
        <v>0</v>
      </c>
      <c r="TY140" s="3">
        <v>0</v>
      </c>
      <c r="TZ140" s="3">
        <v>0</v>
      </c>
      <c r="UA140" s="3" t="s">
        <v>32</v>
      </c>
      <c r="UB140"/>
      <c r="UC140" s="3">
        <v>3</v>
      </c>
      <c r="UD140" s="19"/>
    </row>
    <row r="141" spans="1:550" x14ac:dyDescent="0.35">
      <c r="A141" s="23"/>
      <c r="B141" s="75">
        <v>186</v>
      </c>
      <c r="C141" s="75">
        <v>4</v>
      </c>
      <c r="E141" s="54" t="s">
        <v>498</v>
      </c>
      <c r="F141" s="1">
        <v>1072</v>
      </c>
      <c r="G141" s="3">
        <v>0</v>
      </c>
      <c r="H141" s="3">
        <v>0</v>
      </c>
      <c r="I141" s="3">
        <v>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2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 t="s">
        <v>85</v>
      </c>
      <c r="DD141"/>
      <c r="DE141" s="3">
        <v>1</v>
      </c>
      <c r="DF141" s="19"/>
      <c r="DG141" s="23"/>
      <c r="DH141" s="75">
        <v>154</v>
      </c>
      <c r="DI141" s="3">
        <v>3</v>
      </c>
      <c r="DK141" s="80" t="s">
        <v>374</v>
      </c>
      <c r="DL141" s="83">
        <v>1171</v>
      </c>
      <c r="DM141" s="3">
        <v>0</v>
      </c>
      <c r="DN141" s="3">
        <v>1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1</v>
      </c>
      <c r="EK141" s="3">
        <v>0</v>
      </c>
      <c r="EL141" s="3">
        <v>0</v>
      </c>
      <c r="EM141" s="3">
        <v>0</v>
      </c>
      <c r="EN141" s="3">
        <v>1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 t="s">
        <v>400</v>
      </c>
      <c r="HJ141"/>
      <c r="HK141" s="3">
        <v>1</v>
      </c>
      <c r="HL141" s="19"/>
      <c r="HM141" s="23"/>
      <c r="HN141" s="75">
        <v>12</v>
      </c>
      <c r="HO141" s="75">
        <v>1</v>
      </c>
      <c r="HQ141" s="1">
        <v>12</v>
      </c>
      <c r="HR141" s="1">
        <v>1147</v>
      </c>
      <c r="HS141" s="3">
        <v>0</v>
      </c>
      <c r="HT141" s="3">
        <v>0</v>
      </c>
      <c r="HU141" s="3">
        <v>0</v>
      </c>
      <c r="HV141" s="3">
        <v>2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3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>
        <v>0</v>
      </c>
      <c r="KL141" s="3">
        <v>0</v>
      </c>
      <c r="KM141" s="3">
        <v>0</v>
      </c>
      <c r="KN141" s="3">
        <v>0</v>
      </c>
      <c r="KO141" s="3">
        <v>0</v>
      </c>
      <c r="KP141" s="3">
        <v>0</v>
      </c>
      <c r="KQ141" s="3">
        <v>0</v>
      </c>
      <c r="KR141" s="3">
        <v>0</v>
      </c>
      <c r="KS141" s="3">
        <v>0</v>
      </c>
      <c r="KT141" s="3">
        <v>0</v>
      </c>
      <c r="KU141" s="3">
        <v>0</v>
      </c>
      <c r="KV141" s="3">
        <v>0</v>
      </c>
      <c r="KW141" s="3">
        <v>0</v>
      </c>
      <c r="KX141" s="3">
        <v>0</v>
      </c>
      <c r="KY141" s="3">
        <v>0</v>
      </c>
      <c r="KZ141" s="3">
        <v>0</v>
      </c>
      <c r="LA141" s="3">
        <v>0</v>
      </c>
      <c r="LB141" s="3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 t="s">
        <v>400</v>
      </c>
      <c r="LP141"/>
      <c r="LQ141" s="3">
        <v>3</v>
      </c>
      <c r="LR141" s="19"/>
      <c r="LS141" s="23"/>
      <c r="LT141" s="75">
        <v>127</v>
      </c>
      <c r="LU141" s="75">
        <v>2</v>
      </c>
      <c r="LW141" s="1">
        <v>127</v>
      </c>
      <c r="LX141" s="1">
        <v>1166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0</v>
      </c>
      <c r="OF141" s="3">
        <v>0</v>
      </c>
      <c r="OG141" s="3">
        <v>0</v>
      </c>
      <c r="OH141" s="3">
        <v>0</v>
      </c>
      <c r="OI141" s="3">
        <v>0</v>
      </c>
      <c r="OJ141" s="3">
        <v>0</v>
      </c>
      <c r="OK141" s="3">
        <v>0</v>
      </c>
      <c r="OL141" s="3">
        <v>0</v>
      </c>
      <c r="OM141" s="3">
        <v>0</v>
      </c>
      <c r="ON141" s="3">
        <v>0</v>
      </c>
      <c r="OO141" s="3">
        <v>0</v>
      </c>
      <c r="OP141" s="3">
        <v>0</v>
      </c>
      <c r="OQ141" s="3">
        <v>0</v>
      </c>
      <c r="OR141" s="3">
        <v>0</v>
      </c>
      <c r="OS141" s="3">
        <v>0</v>
      </c>
      <c r="OT141" s="3">
        <v>0</v>
      </c>
      <c r="OU141" s="3">
        <v>0</v>
      </c>
      <c r="OV141" s="3">
        <v>0</v>
      </c>
      <c r="OW141" s="3">
        <v>0</v>
      </c>
      <c r="OX141" s="3">
        <v>0</v>
      </c>
      <c r="OY141" s="3">
        <v>0</v>
      </c>
      <c r="OZ141" s="3">
        <v>0</v>
      </c>
      <c r="PA141" s="3">
        <v>0</v>
      </c>
      <c r="PB141" s="3">
        <v>0</v>
      </c>
      <c r="PC141" s="3">
        <v>0</v>
      </c>
      <c r="PD141" s="3">
        <v>0</v>
      </c>
      <c r="PE141" s="3">
        <v>0</v>
      </c>
      <c r="PF141" s="3">
        <v>0</v>
      </c>
      <c r="PG141" s="3">
        <v>0</v>
      </c>
      <c r="PH141" s="3">
        <v>0</v>
      </c>
      <c r="PI141" s="3">
        <v>0</v>
      </c>
      <c r="PJ141" s="3">
        <v>0</v>
      </c>
      <c r="PK141" s="3">
        <v>0</v>
      </c>
      <c r="PL141" s="3">
        <v>0</v>
      </c>
      <c r="PM141" s="3">
        <v>0</v>
      </c>
      <c r="PN141" s="3">
        <v>1</v>
      </c>
      <c r="PO141" s="3">
        <v>0</v>
      </c>
      <c r="PP141" s="3">
        <v>6</v>
      </c>
      <c r="PQ141" s="3">
        <v>0</v>
      </c>
      <c r="PR141" s="3">
        <v>0</v>
      </c>
      <c r="PS141" s="3">
        <v>0</v>
      </c>
      <c r="PT141" s="3">
        <v>0</v>
      </c>
      <c r="PU141" s="3" t="s">
        <v>31</v>
      </c>
      <c r="PV141"/>
      <c r="PW141" s="3">
        <v>1</v>
      </c>
      <c r="PX141" s="19"/>
      <c r="PY141" s="23"/>
      <c r="PZ141" s="75">
        <v>143</v>
      </c>
      <c r="QA141" s="75">
        <v>1</v>
      </c>
      <c r="QC141" s="1">
        <v>143</v>
      </c>
      <c r="QD141" s="1">
        <v>1086</v>
      </c>
      <c r="QE141" s="3">
        <v>0</v>
      </c>
      <c r="QF141" s="3">
        <v>0</v>
      </c>
      <c r="QG141" s="3">
        <v>0</v>
      </c>
      <c r="QH141" s="3">
        <v>0</v>
      </c>
      <c r="QI141" s="3">
        <v>0</v>
      </c>
      <c r="QJ141" s="3">
        <v>0</v>
      </c>
      <c r="QK141" s="3">
        <v>0</v>
      </c>
      <c r="QL141" s="3">
        <v>0</v>
      </c>
      <c r="QM141" s="3">
        <v>0</v>
      </c>
      <c r="QN141" s="3">
        <v>0</v>
      </c>
      <c r="QO141" s="3">
        <v>0</v>
      </c>
      <c r="QP141" s="3">
        <v>0</v>
      </c>
      <c r="QQ141" s="3">
        <v>0</v>
      </c>
      <c r="QR141" s="3">
        <v>0</v>
      </c>
      <c r="QS141" s="3">
        <v>0</v>
      </c>
      <c r="QT141" s="3">
        <v>0</v>
      </c>
      <c r="QU141" s="3">
        <v>0</v>
      </c>
      <c r="QV141" s="3">
        <v>0</v>
      </c>
      <c r="QW141" s="3">
        <v>0</v>
      </c>
      <c r="QX141" s="3">
        <v>0</v>
      </c>
      <c r="QY141" s="3">
        <v>0</v>
      </c>
      <c r="QZ141" s="3">
        <v>0</v>
      </c>
      <c r="RA141" s="3">
        <v>0</v>
      </c>
      <c r="RB141" s="3">
        <v>0</v>
      </c>
      <c r="RC141" s="3">
        <v>0</v>
      </c>
      <c r="RD141" s="3">
        <v>0</v>
      </c>
      <c r="RE141" s="3">
        <v>0</v>
      </c>
      <c r="RF141" s="3">
        <v>0</v>
      </c>
      <c r="RG141" s="3">
        <v>0</v>
      </c>
      <c r="RH141" s="3">
        <v>0</v>
      </c>
      <c r="RI141" s="3">
        <v>0</v>
      </c>
      <c r="RJ141" s="3">
        <v>0</v>
      </c>
      <c r="RK141" s="3">
        <v>0</v>
      </c>
      <c r="RL141" s="3">
        <v>0</v>
      </c>
      <c r="RM141" s="3">
        <v>0</v>
      </c>
      <c r="RN141" s="3">
        <v>0</v>
      </c>
      <c r="RO141" s="3">
        <v>0</v>
      </c>
      <c r="RP141" s="3">
        <v>0</v>
      </c>
      <c r="RQ141" s="3">
        <v>0</v>
      </c>
      <c r="RR141" s="3">
        <v>0</v>
      </c>
      <c r="RS141" s="3">
        <v>0</v>
      </c>
      <c r="RT141" s="3">
        <v>0</v>
      </c>
      <c r="RU141" s="3">
        <v>0</v>
      </c>
      <c r="RV141" s="3">
        <v>0</v>
      </c>
      <c r="RW141" s="3">
        <v>0</v>
      </c>
      <c r="RX141" s="3">
        <v>0</v>
      </c>
      <c r="RY141" s="3">
        <v>0</v>
      </c>
      <c r="RZ141" s="3">
        <v>0</v>
      </c>
      <c r="SA141" s="3">
        <v>0</v>
      </c>
      <c r="SB141" s="3">
        <v>0</v>
      </c>
      <c r="SC141" s="3">
        <v>0</v>
      </c>
      <c r="SD141" s="3">
        <v>0</v>
      </c>
      <c r="SE141" s="3">
        <v>1</v>
      </c>
      <c r="SF141" s="3">
        <v>0</v>
      </c>
      <c r="SG141" s="3">
        <v>0</v>
      </c>
      <c r="SH141" s="3">
        <v>0</v>
      </c>
      <c r="SI141" s="3">
        <v>0</v>
      </c>
      <c r="SJ141" s="3">
        <v>0</v>
      </c>
      <c r="SK141" s="3">
        <v>0</v>
      </c>
      <c r="SL141" s="3">
        <v>0</v>
      </c>
      <c r="SM141" s="3">
        <v>0</v>
      </c>
      <c r="SN141" s="3">
        <v>0</v>
      </c>
      <c r="SO141" s="3">
        <v>0</v>
      </c>
      <c r="SP141" s="3">
        <v>0</v>
      </c>
      <c r="SQ141" s="3">
        <v>0</v>
      </c>
      <c r="SR141" s="3">
        <v>0</v>
      </c>
      <c r="SS141" s="3">
        <v>0</v>
      </c>
      <c r="ST141" s="3">
        <v>0</v>
      </c>
      <c r="SU141" s="3">
        <v>0</v>
      </c>
      <c r="SV141" s="3">
        <v>0</v>
      </c>
      <c r="SW141" s="3">
        <v>0</v>
      </c>
      <c r="SX141" s="3">
        <v>0</v>
      </c>
      <c r="SY141" s="3">
        <v>0</v>
      </c>
      <c r="SZ141" s="3">
        <v>0</v>
      </c>
      <c r="TA141" s="3">
        <v>0</v>
      </c>
      <c r="TB141" s="3">
        <v>0</v>
      </c>
      <c r="TC141" s="3">
        <v>0</v>
      </c>
      <c r="TD141" s="3">
        <v>0</v>
      </c>
      <c r="TE141" s="3">
        <v>0</v>
      </c>
      <c r="TF141" s="3">
        <v>0</v>
      </c>
      <c r="TG141" s="3">
        <v>0</v>
      </c>
      <c r="TH141" s="3">
        <v>0</v>
      </c>
      <c r="TI141" s="3">
        <v>0</v>
      </c>
      <c r="TJ141" s="3">
        <v>0</v>
      </c>
      <c r="TK141" s="3">
        <v>0</v>
      </c>
      <c r="TL141" s="3">
        <v>0</v>
      </c>
      <c r="TM141" s="3">
        <v>0</v>
      </c>
      <c r="TN141" s="3">
        <v>0</v>
      </c>
      <c r="TO141" s="3">
        <v>0</v>
      </c>
      <c r="TP141" s="3">
        <v>2</v>
      </c>
      <c r="TQ141" s="3">
        <v>0</v>
      </c>
      <c r="TR141" s="3">
        <v>1</v>
      </c>
      <c r="TS141" s="3">
        <v>0</v>
      </c>
      <c r="TT141" s="3">
        <v>0</v>
      </c>
      <c r="TU141" s="3">
        <v>1</v>
      </c>
      <c r="TV141" s="3">
        <v>0</v>
      </c>
      <c r="TW141" s="3">
        <v>0</v>
      </c>
      <c r="TX141" s="3">
        <v>0</v>
      </c>
      <c r="TY141" s="3">
        <v>0</v>
      </c>
      <c r="TZ141" s="3">
        <v>0</v>
      </c>
      <c r="UA141" s="3" t="s">
        <v>31</v>
      </c>
      <c r="UB141"/>
      <c r="UC141" s="3">
        <v>2</v>
      </c>
      <c r="UD141" s="19"/>
    </row>
    <row r="142" spans="1:550" x14ac:dyDescent="0.35">
      <c r="A142" s="23"/>
      <c r="B142" s="75">
        <v>83</v>
      </c>
      <c r="C142" s="75">
        <v>7</v>
      </c>
      <c r="E142" s="54" t="s">
        <v>430</v>
      </c>
      <c r="F142" s="1">
        <v>1080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1</v>
      </c>
      <c r="AH142" s="3">
        <v>0</v>
      </c>
      <c r="AI142" s="3">
        <v>2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 t="s">
        <v>85</v>
      </c>
      <c r="DD142"/>
      <c r="DE142" s="3">
        <v>3</v>
      </c>
      <c r="DF142" s="19"/>
      <c r="DG142" s="23"/>
      <c r="DH142" s="75">
        <v>97</v>
      </c>
      <c r="DI142" s="3">
        <v>4</v>
      </c>
      <c r="DK142" s="80" t="s">
        <v>375</v>
      </c>
      <c r="DL142" s="83">
        <v>1176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2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1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 t="s">
        <v>85</v>
      </c>
      <c r="HJ142"/>
      <c r="HK142" s="3">
        <v>1</v>
      </c>
      <c r="HL142" s="19"/>
      <c r="HM142" s="23"/>
      <c r="HN142" s="75">
        <v>76</v>
      </c>
      <c r="HO142" s="75">
        <v>8</v>
      </c>
      <c r="HQ142" s="1">
        <v>76</v>
      </c>
      <c r="HR142" s="1">
        <v>1150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1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3">
        <v>0</v>
      </c>
      <c r="KS142" s="3">
        <v>0</v>
      </c>
      <c r="KT142" s="3">
        <v>0</v>
      </c>
      <c r="KU142" s="3">
        <v>0</v>
      </c>
      <c r="KV142" s="3">
        <v>0</v>
      </c>
      <c r="KW142" s="3">
        <v>0</v>
      </c>
      <c r="KX142" s="3">
        <v>0</v>
      </c>
      <c r="KY142" s="3">
        <v>1</v>
      </c>
      <c r="KZ142" s="3">
        <v>0</v>
      </c>
      <c r="LA142" s="3">
        <v>1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 t="s">
        <v>31</v>
      </c>
      <c r="LP142"/>
      <c r="LQ142" s="3">
        <v>3</v>
      </c>
      <c r="LR142" s="19"/>
      <c r="LS142" s="23"/>
      <c r="LT142" s="75">
        <v>31</v>
      </c>
      <c r="LU142" s="75">
        <v>7</v>
      </c>
      <c r="LW142" s="1">
        <v>31</v>
      </c>
      <c r="LX142" s="1">
        <v>1171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0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1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0</v>
      </c>
      <c r="OO142" s="3">
        <v>0</v>
      </c>
      <c r="OP142" s="3">
        <v>0</v>
      </c>
      <c r="OQ142" s="3">
        <v>0</v>
      </c>
      <c r="OR142" s="3">
        <v>0</v>
      </c>
      <c r="OS142" s="3">
        <v>0</v>
      </c>
      <c r="OT142" s="3">
        <v>0</v>
      </c>
      <c r="OU142" s="3">
        <v>0</v>
      </c>
      <c r="OV142" s="3">
        <v>0</v>
      </c>
      <c r="OW142" s="3">
        <v>0</v>
      </c>
      <c r="OX142" s="3">
        <v>1</v>
      </c>
      <c r="OY142" s="3">
        <v>0</v>
      </c>
      <c r="OZ142" s="3">
        <v>0</v>
      </c>
      <c r="PA142" s="3">
        <v>0</v>
      </c>
      <c r="PB142" s="3">
        <v>0</v>
      </c>
      <c r="PC142" s="3">
        <v>0</v>
      </c>
      <c r="PD142" s="3">
        <v>0</v>
      </c>
      <c r="PE142" s="3">
        <v>0</v>
      </c>
      <c r="PF142" s="3">
        <v>0</v>
      </c>
      <c r="PG142" s="3">
        <v>0</v>
      </c>
      <c r="PH142" s="3">
        <v>0</v>
      </c>
      <c r="PI142" s="3">
        <v>0</v>
      </c>
      <c r="PJ142" s="3">
        <v>0</v>
      </c>
      <c r="PK142" s="3">
        <v>0</v>
      </c>
      <c r="PL142" s="3">
        <v>0</v>
      </c>
      <c r="PM142" s="3">
        <v>0</v>
      </c>
      <c r="PN142" s="3">
        <v>0</v>
      </c>
      <c r="PO142" s="3">
        <v>0</v>
      </c>
      <c r="PP142" s="3">
        <v>1</v>
      </c>
      <c r="PQ142" s="3">
        <v>0</v>
      </c>
      <c r="PR142" s="3">
        <v>0</v>
      </c>
      <c r="PS142" s="3">
        <v>0</v>
      </c>
      <c r="PT142" s="3">
        <v>0</v>
      </c>
      <c r="PU142" s="3" t="s">
        <v>400</v>
      </c>
      <c r="PV142"/>
      <c r="PW142" s="3">
        <v>3</v>
      </c>
      <c r="PX142" s="19"/>
      <c r="PY142" s="23"/>
      <c r="PZ142" s="75">
        <v>111</v>
      </c>
      <c r="QA142" s="75">
        <v>1</v>
      </c>
      <c r="QC142" s="1">
        <v>110</v>
      </c>
      <c r="QD142" s="1">
        <v>1091</v>
      </c>
      <c r="QE142" s="3">
        <v>0</v>
      </c>
      <c r="QF142" s="3">
        <v>0</v>
      </c>
      <c r="QG142" s="3">
        <v>0</v>
      </c>
      <c r="QH142" s="3">
        <v>0</v>
      </c>
      <c r="QI142" s="3">
        <v>0</v>
      </c>
      <c r="QJ142" s="3">
        <v>0</v>
      </c>
      <c r="QK142" s="3">
        <v>0</v>
      </c>
      <c r="QL142" s="3">
        <v>0</v>
      </c>
      <c r="QM142" s="3">
        <v>0</v>
      </c>
      <c r="QN142" s="3">
        <v>0</v>
      </c>
      <c r="QO142" s="3">
        <v>0</v>
      </c>
      <c r="QP142" s="3">
        <v>0</v>
      </c>
      <c r="QQ142" s="3">
        <v>0</v>
      </c>
      <c r="QR142" s="3">
        <v>0</v>
      </c>
      <c r="QS142" s="3">
        <v>0</v>
      </c>
      <c r="QT142" s="3">
        <v>0</v>
      </c>
      <c r="QU142" s="3">
        <v>0</v>
      </c>
      <c r="QV142" s="3">
        <v>1</v>
      </c>
      <c r="QW142" s="3">
        <v>0</v>
      </c>
      <c r="QX142" s="3">
        <v>0</v>
      </c>
      <c r="QY142" s="3">
        <v>0</v>
      </c>
      <c r="QZ142" s="3">
        <v>0</v>
      </c>
      <c r="RA142" s="3">
        <v>0</v>
      </c>
      <c r="RB142" s="3">
        <v>0</v>
      </c>
      <c r="RC142" s="3">
        <v>0</v>
      </c>
      <c r="RD142" s="3">
        <v>0</v>
      </c>
      <c r="RE142" s="3">
        <v>0</v>
      </c>
      <c r="RF142" s="3">
        <v>0</v>
      </c>
      <c r="RG142" s="3">
        <v>0</v>
      </c>
      <c r="RH142" s="3">
        <v>0</v>
      </c>
      <c r="RI142" s="3">
        <v>0</v>
      </c>
      <c r="RJ142" s="3">
        <v>0</v>
      </c>
      <c r="RK142" s="3">
        <v>0</v>
      </c>
      <c r="RL142" s="3">
        <v>0</v>
      </c>
      <c r="RM142" s="3">
        <v>0</v>
      </c>
      <c r="RN142" s="3">
        <v>0</v>
      </c>
      <c r="RO142" s="3">
        <v>0</v>
      </c>
      <c r="RP142" s="3">
        <v>0</v>
      </c>
      <c r="RQ142" s="3">
        <v>0</v>
      </c>
      <c r="RR142" s="3">
        <v>0</v>
      </c>
      <c r="RS142" s="3">
        <v>0</v>
      </c>
      <c r="RT142" s="3">
        <v>0</v>
      </c>
      <c r="RU142" s="3">
        <v>0</v>
      </c>
      <c r="RV142" s="3">
        <v>0</v>
      </c>
      <c r="RW142" s="3">
        <v>0</v>
      </c>
      <c r="RX142" s="3">
        <v>0</v>
      </c>
      <c r="RY142" s="3">
        <v>0</v>
      </c>
      <c r="RZ142" s="3">
        <v>0</v>
      </c>
      <c r="SA142" s="3">
        <v>0</v>
      </c>
      <c r="SB142" s="3">
        <v>0</v>
      </c>
      <c r="SC142" s="3">
        <v>0</v>
      </c>
      <c r="SD142" s="3">
        <v>0</v>
      </c>
      <c r="SE142" s="3">
        <v>0</v>
      </c>
      <c r="SF142" s="3">
        <v>0</v>
      </c>
      <c r="SG142" s="3">
        <v>0</v>
      </c>
      <c r="SH142" s="3">
        <v>0</v>
      </c>
      <c r="SI142" s="3">
        <v>0</v>
      </c>
      <c r="SJ142" s="3">
        <v>0</v>
      </c>
      <c r="SK142" s="3">
        <v>0</v>
      </c>
      <c r="SL142" s="3">
        <v>0</v>
      </c>
      <c r="SM142" s="3">
        <v>0</v>
      </c>
      <c r="SN142" s="3">
        <v>0</v>
      </c>
      <c r="SO142" s="3">
        <v>0</v>
      </c>
      <c r="SP142" s="3">
        <v>0</v>
      </c>
      <c r="SQ142" s="3">
        <v>0</v>
      </c>
      <c r="SR142" s="3">
        <v>0</v>
      </c>
      <c r="SS142" s="3">
        <v>0</v>
      </c>
      <c r="ST142" s="3">
        <v>0</v>
      </c>
      <c r="SU142" s="3">
        <v>0</v>
      </c>
      <c r="SV142" s="3">
        <v>0</v>
      </c>
      <c r="SW142" s="3">
        <v>0</v>
      </c>
      <c r="SX142" s="3">
        <v>0</v>
      </c>
      <c r="SY142" s="3">
        <v>0</v>
      </c>
      <c r="SZ142" s="3">
        <v>0</v>
      </c>
      <c r="TA142" s="3">
        <v>0</v>
      </c>
      <c r="TB142" s="3">
        <v>0</v>
      </c>
      <c r="TC142" s="3">
        <v>0</v>
      </c>
      <c r="TD142" s="3">
        <v>0</v>
      </c>
      <c r="TE142" s="3">
        <v>0</v>
      </c>
      <c r="TF142" s="3">
        <v>0</v>
      </c>
      <c r="TG142" s="3">
        <v>0</v>
      </c>
      <c r="TH142" s="3">
        <v>0</v>
      </c>
      <c r="TI142" s="3">
        <v>0</v>
      </c>
      <c r="TJ142" s="3">
        <v>0</v>
      </c>
      <c r="TK142" s="3">
        <v>0</v>
      </c>
      <c r="TL142" s="3">
        <v>0</v>
      </c>
      <c r="TM142" s="3">
        <v>0</v>
      </c>
      <c r="TN142" s="3">
        <v>0</v>
      </c>
      <c r="TO142" s="3">
        <v>0</v>
      </c>
      <c r="TP142" s="3">
        <v>1</v>
      </c>
      <c r="TQ142" s="3">
        <v>0</v>
      </c>
      <c r="TR142" s="3">
        <v>1</v>
      </c>
      <c r="TS142" s="3">
        <v>0</v>
      </c>
      <c r="TT142" s="3">
        <v>0</v>
      </c>
      <c r="TU142" s="3">
        <v>0</v>
      </c>
      <c r="TV142" s="3">
        <v>0</v>
      </c>
      <c r="TW142" s="3">
        <v>0</v>
      </c>
      <c r="TX142" s="3">
        <v>0</v>
      </c>
      <c r="TY142" s="3">
        <v>0</v>
      </c>
      <c r="TZ142" s="3">
        <v>0</v>
      </c>
      <c r="UA142" s="3" t="s">
        <v>400</v>
      </c>
      <c r="UB142"/>
      <c r="UC142" s="3">
        <v>1</v>
      </c>
      <c r="UD142" s="19"/>
    </row>
    <row r="143" spans="1:550" x14ac:dyDescent="0.35">
      <c r="A143" s="23"/>
      <c r="B143" s="75">
        <v>132</v>
      </c>
      <c r="C143" s="75">
        <v>9</v>
      </c>
      <c r="E143" s="54" t="s">
        <v>499</v>
      </c>
      <c r="F143" s="1">
        <v>1086</v>
      </c>
      <c r="G143" s="3">
        <v>0</v>
      </c>
      <c r="H143" s="3">
        <v>0</v>
      </c>
      <c r="I143" s="3">
        <v>7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 t="s">
        <v>31</v>
      </c>
      <c r="DD143"/>
      <c r="DE143" s="3">
        <v>1</v>
      </c>
      <c r="DF143" s="19"/>
      <c r="DG143" s="23"/>
      <c r="DH143" s="75">
        <v>188</v>
      </c>
      <c r="DI143" s="3">
        <v>1</v>
      </c>
      <c r="DK143" s="80" t="s">
        <v>376</v>
      </c>
      <c r="DL143" s="83">
        <v>1183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3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1</v>
      </c>
      <c r="HG143" s="3">
        <v>0</v>
      </c>
      <c r="HH143" s="3">
        <v>0</v>
      </c>
      <c r="HI143" s="3" t="s">
        <v>33</v>
      </c>
      <c r="HJ143"/>
      <c r="HK143" s="3">
        <v>1</v>
      </c>
      <c r="HL143" s="19"/>
      <c r="HM143" s="23"/>
      <c r="HN143" s="75">
        <v>8</v>
      </c>
      <c r="HO143" s="75">
        <v>2</v>
      </c>
      <c r="HQ143" s="1">
        <v>7</v>
      </c>
      <c r="HR143" s="1">
        <v>1151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1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2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3">
        <v>0</v>
      </c>
      <c r="KR143" s="3">
        <v>0</v>
      </c>
      <c r="KS143" s="3">
        <v>0</v>
      </c>
      <c r="KT143" s="3">
        <v>0</v>
      </c>
      <c r="KU143" s="3">
        <v>0</v>
      </c>
      <c r="KV143" s="3">
        <v>0</v>
      </c>
      <c r="KW143" s="3">
        <v>0</v>
      </c>
      <c r="KX143" s="3">
        <v>0</v>
      </c>
      <c r="KY143" s="3">
        <v>0</v>
      </c>
      <c r="KZ143" s="3">
        <v>0</v>
      </c>
      <c r="LA143" s="3">
        <v>0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 t="s">
        <v>33</v>
      </c>
      <c r="LP143"/>
      <c r="LQ143" s="3">
        <v>3</v>
      </c>
      <c r="LR143" s="19"/>
      <c r="LS143" s="23"/>
      <c r="LT143" s="75">
        <v>66</v>
      </c>
      <c r="LU143" s="75">
        <v>10</v>
      </c>
      <c r="LW143" s="1">
        <v>66</v>
      </c>
      <c r="LX143" s="1">
        <v>1173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0</v>
      </c>
      <c r="OF143" s="3">
        <v>0</v>
      </c>
      <c r="OG143" s="3">
        <v>0</v>
      </c>
      <c r="OH143" s="3">
        <v>0</v>
      </c>
      <c r="OI143" s="3">
        <v>0</v>
      </c>
      <c r="OJ143" s="3">
        <v>0</v>
      </c>
      <c r="OK143" s="3">
        <v>0</v>
      </c>
      <c r="OL143" s="3">
        <v>1</v>
      </c>
      <c r="OM143" s="3">
        <v>0</v>
      </c>
      <c r="ON143" s="3">
        <v>0</v>
      </c>
      <c r="OO143" s="3">
        <v>0</v>
      </c>
      <c r="OP143" s="3">
        <v>0</v>
      </c>
      <c r="OQ143" s="3">
        <v>0</v>
      </c>
      <c r="OR143" s="3">
        <v>0</v>
      </c>
      <c r="OS143" s="3">
        <v>0</v>
      </c>
      <c r="OT143" s="3">
        <v>0</v>
      </c>
      <c r="OU143" s="3">
        <v>1</v>
      </c>
      <c r="OV143" s="3">
        <v>1</v>
      </c>
      <c r="OW143" s="3">
        <v>0</v>
      </c>
      <c r="OX143" s="3">
        <v>0</v>
      </c>
      <c r="OY143" s="3">
        <v>0</v>
      </c>
      <c r="OZ143" s="3">
        <v>0</v>
      </c>
      <c r="PA143" s="3">
        <v>0</v>
      </c>
      <c r="PB143" s="3">
        <v>0</v>
      </c>
      <c r="PC143" s="3">
        <v>0</v>
      </c>
      <c r="PD143" s="3">
        <v>0</v>
      </c>
      <c r="PE143" s="3">
        <v>0</v>
      </c>
      <c r="PF143" s="3">
        <v>0</v>
      </c>
      <c r="PG143" s="3">
        <v>0</v>
      </c>
      <c r="PH143" s="3">
        <v>0</v>
      </c>
      <c r="PI143" s="3">
        <v>0</v>
      </c>
      <c r="PJ143" s="3">
        <v>0</v>
      </c>
      <c r="PK143" s="3">
        <v>0</v>
      </c>
      <c r="PL143" s="3">
        <v>0</v>
      </c>
      <c r="PM143" s="3">
        <v>0</v>
      </c>
      <c r="PN143" s="3">
        <v>0</v>
      </c>
      <c r="PO143" s="3">
        <v>0</v>
      </c>
      <c r="PP143" s="3">
        <v>0</v>
      </c>
      <c r="PQ143" s="3">
        <v>0</v>
      </c>
      <c r="PR143" s="3">
        <v>0</v>
      </c>
      <c r="PS143" s="3">
        <v>0</v>
      </c>
      <c r="PT143" s="3">
        <v>0</v>
      </c>
      <c r="PU143" s="3" t="s">
        <v>32</v>
      </c>
      <c r="PV143"/>
      <c r="PW143" s="3">
        <v>5</v>
      </c>
      <c r="PX143" s="19"/>
      <c r="PY143" s="23"/>
      <c r="PZ143" s="75">
        <v>9</v>
      </c>
      <c r="QA143" s="75">
        <v>7</v>
      </c>
      <c r="QC143" s="1">
        <v>8</v>
      </c>
      <c r="QD143" s="1">
        <v>1093</v>
      </c>
      <c r="QE143" s="3">
        <v>0</v>
      </c>
      <c r="QF143" s="3">
        <v>0</v>
      </c>
      <c r="QG143" s="3">
        <v>0</v>
      </c>
      <c r="QH143" s="3">
        <v>0</v>
      </c>
      <c r="QI143" s="3">
        <v>0</v>
      </c>
      <c r="QJ143" s="3">
        <v>0</v>
      </c>
      <c r="QK143" s="3">
        <v>0</v>
      </c>
      <c r="QL143" s="3">
        <v>0</v>
      </c>
      <c r="QM143" s="3">
        <v>0</v>
      </c>
      <c r="QN143" s="3">
        <v>0</v>
      </c>
      <c r="QO143" s="3">
        <v>0</v>
      </c>
      <c r="QP143" s="3">
        <v>0</v>
      </c>
      <c r="QQ143" s="3">
        <v>0</v>
      </c>
      <c r="QR143" s="3">
        <v>0</v>
      </c>
      <c r="QS143" s="3">
        <v>0</v>
      </c>
      <c r="QT143" s="3">
        <v>0</v>
      </c>
      <c r="QU143" s="3">
        <v>0</v>
      </c>
      <c r="QV143" s="3">
        <v>1</v>
      </c>
      <c r="QW143" s="3">
        <v>0</v>
      </c>
      <c r="QX143" s="3">
        <v>0</v>
      </c>
      <c r="QY143" s="3">
        <v>0</v>
      </c>
      <c r="QZ143" s="3">
        <v>0</v>
      </c>
      <c r="RA143" s="3">
        <v>0</v>
      </c>
      <c r="RB143" s="3">
        <v>0</v>
      </c>
      <c r="RC143" s="3">
        <v>0</v>
      </c>
      <c r="RD143" s="3">
        <v>0</v>
      </c>
      <c r="RE143" s="3">
        <v>0</v>
      </c>
      <c r="RF143" s="3">
        <v>0</v>
      </c>
      <c r="RG143" s="3">
        <v>0</v>
      </c>
      <c r="RH143" s="3">
        <v>0</v>
      </c>
      <c r="RI143" s="3">
        <v>0</v>
      </c>
      <c r="RJ143" s="3">
        <v>0</v>
      </c>
      <c r="RK143" s="3">
        <v>7</v>
      </c>
      <c r="RL143" s="3">
        <v>0</v>
      </c>
      <c r="RM143" s="3">
        <v>0</v>
      </c>
      <c r="RN143" s="3">
        <v>0</v>
      </c>
      <c r="RO143" s="3">
        <v>0</v>
      </c>
      <c r="RP143" s="3">
        <v>0</v>
      </c>
      <c r="RQ143" s="3">
        <v>0</v>
      </c>
      <c r="RR143" s="3">
        <v>0</v>
      </c>
      <c r="RS143" s="3">
        <v>0</v>
      </c>
      <c r="RT143" s="3">
        <v>0</v>
      </c>
      <c r="RU143" s="3">
        <v>0</v>
      </c>
      <c r="RV143" s="3">
        <v>0</v>
      </c>
      <c r="RW143" s="3">
        <v>0</v>
      </c>
      <c r="RX143" s="3">
        <v>0</v>
      </c>
      <c r="RY143" s="3">
        <v>0</v>
      </c>
      <c r="RZ143" s="3">
        <v>0</v>
      </c>
      <c r="SA143" s="3">
        <v>0</v>
      </c>
      <c r="SB143" s="3">
        <v>1</v>
      </c>
      <c r="SC143" s="3">
        <v>0</v>
      </c>
      <c r="SD143" s="3">
        <v>0</v>
      </c>
      <c r="SE143" s="3">
        <v>0</v>
      </c>
      <c r="SF143" s="3">
        <v>0</v>
      </c>
      <c r="SG143" s="3">
        <v>0</v>
      </c>
      <c r="SH143" s="3">
        <v>0</v>
      </c>
      <c r="SI143" s="3">
        <v>0</v>
      </c>
      <c r="SJ143" s="3">
        <v>0</v>
      </c>
      <c r="SK143" s="3">
        <v>0</v>
      </c>
      <c r="SL143" s="3">
        <v>0</v>
      </c>
      <c r="SM143" s="3">
        <v>0</v>
      </c>
      <c r="SN143" s="3">
        <v>0</v>
      </c>
      <c r="SO143" s="3">
        <v>0</v>
      </c>
      <c r="SP143" s="3">
        <v>0</v>
      </c>
      <c r="SQ143" s="3">
        <v>0</v>
      </c>
      <c r="SR143" s="3">
        <v>0</v>
      </c>
      <c r="SS143" s="3">
        <v>0</v>
      </c>
      <c r="ST143" s="3">
        <v>0</v>
      </c>
      <c r="SU143" s="3">
        <v>0</v>
      </c>
      <c r="SV143" s="3">
        <v>0</v>
      </c>
      <c r="SW143" s="3">
        <v>0</v>
      </c>
      <c r="SX143" s="3">
        <v>0</v>
      </c>
      <c r="SY143" s="3">
        <v>0</v>
      </c>
      <c r="SZ143" s="3">
        <v>0</v>
      </c>
      <c r="TA143" s="3">
        <v>0</v>
      </c>
      <c r="TB143" s="3">
        <v>0</v>
      </c>
      <c r="TC143" s="3">
        <v>0</v>
      </c>
      <c r="TD143" s="3">
        <v>0</v>
      </c>
      <c r="TE143" s="3">
        <v>0</v>
      </c>
      <c r="TF143" s="3">
        <v>0</v>
      </c>
      <c r="TG143" s="3">
        <v>0</v>
      </c>
      <c r="TH143" s="3">
        <v>0</v>
      </c>
      <c r="TI143" s="3">
        <v>0</v>
      </c>
      <c r="TJ143" s="3">
        <v>0</v>
      </c>
      <c r="TK143" s="3">
        <v>0</v>
      </c>
      <c r="TL143" s="3">
        <v>0</v>
      </c>
      <c r="TM143" s="3">
        <v>0</v>
      </c>
      <c r="TN143" s="3">
        <v>0</v>
      </c>
      <c r="TO143" s="3">
        <v>0</v>
      </c>
      <c r="TP143" s="3">
        <v>0</v>
      </c>
      <c r="TQ143" s="3">
        <v>0</v>
      </c>
      <c r="TR143" s="3">
        <v>2</v>
      </c>
      <c r="TS143" s="3">
        <v>0</v>
      </c>
      <c r="TT143" s="3">
        <v>0</v>
      </c>
      <c r="TU143" s="3">
        <v>0</v>
      </c>
      <c r="TV143" s="3">
        <v>0</v>
      </c>
      <c r="TW143" s="3">
        <v>0</v>
      </c>
      <c r="TX143" s="3">
        <v>0</v>
      </c>
      <c r="TY143" s="3">
        <v>0</v>
      </c>
      <c r="TZ143" s="3">
        <v>0</v>
      </c>
      <c r="UA143" s="3" t="s">
        <v>32</v>
      </c>
      <c r="UB143"/>
      <c r="UC143" s="3">
        <v>1</v>
      </c>
      <c r="UD143" s="19"/>
    </row>
    <row r="144" spans="1:550" x14ac:dyDescent="0.35">
      <c r="A144" s="23"/>
      <c r="B144" s="75">
        <v>111</v>
      </c>
      <c r="C144" s="75">
        <v>8</v>
      </c>
      <c r="E144" s="54" t="s">
        <v>500</v>
      </c>
      <c r="F144" s="1">
        <v>1094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2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 t="s">
        <v>31</v>
      </c>
      <c r="DD144"/>
      <c r="DE144" s="3">
        <v>2</v>
      </c>
      <c r="DF144" s="19"/>
      <c r="DG144" s="23"/>
      <c r="DH144" s="75">
        <v>181</v>
      </c>
      <c r="DI144" s="3">
        <v>1</v>
      </c>
      <c r="DK144" s="80" t="s">
        <v>358</v>
      </c>
      <c r="DL144" s="83">
        <v>1187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1</v>
      </c>
      <c r="EK144" s="3">
        <v>0</v>
      </c>
      <c r="EL144" s="3">
        <v>0</v>
      </c>
      <c r="EM144" s="3">
        <v>1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1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 t="s">
        <v>400</v>
      </c>
      <c r="HJ144"/>
      <c r="HK144" s="3">
        <v>1</v>
      </c>
      <c r="HL144" s="19"/>
      <c r="HM144" s="23"/>
      <c r="HN144" s="75">
        <v>151</v>
      </c>
      <c r="HO144" s="75">
        <v>1</v>
      </c>
      <c r="HQ144" s="1">
        <v>150</v>
      </c>
      <c r="HR144" s="1">
        <v>1156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1</v>
      </c>
      <c r="JD144" s="3">
        <v>0</v>
      </c>
      <c r="JE144" s="3">
        <v>0</v>
      </c>
      <c r="JF144" s="3">
        <v>0</v>
      </c>
      <c r="JG144" s="3">
        <v>0</v>
      </c>
      <c r="JH144" s="3">
        <v>0</v>
      </c>
      <c r="JI144" s="3">
        <v>0</v>
      </c>
      <c r="JJ144" s="3">
        <v>0</v>
      </c>
      <c r="JK144" s="3">
        <v>1</v>
      </c>
      <c r="JL144" s="3">
        <v>0</v>
      </c>
      <c r="JM144" s="3">
        <v>0</v>
      </c>
      <c r="JN144" s="3">
        <v>0</v>
      </c>
      <c r="JO144" s="3">
        <v>0</v>
      </c>
      <c r="JP144" s="3">
        <v>0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3">
        <v>0</v>
      </c>
      <c r="KR144" s="3">
        <v>0</v>
      </c>
      <c r="KS144" s="3">
        <v>0</v>
      </c>
      <c r="KT144" s="3">
        <v>0</v>
      </c>
      <c r="KU144" s="3">
        <v>0</v>
      </c>
      <c r="KV144" s="3">
        <v>0</v>
      </c>
      <c r="KW144" s="3">
        <v>0</v>
      </c>
      <c r="KX144" s="3">
        <v>0</v>
      </c>
      <c r="KY144" s="3">
        <v>1</v>
      </c>
      <c r="KZ144" s="3">
        <v>0</v>
      </c>
      <c r="LA144" s="3">
        <v>0</v>
      </c>
      <c r="LB144" s="3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 t="s">
        <v>401</v>
      </c>
      <c r="LP144"/>
      <c r="LQ144" s="3">
        <v>5</v>
      </c>
      <c r="LR144" s="19"/>
      <c r="LS144" s="23"/>
      <c r="LT144" s="75">
        <v>136</v>
      </c>
      <c r="LU144" s="75">
        <v>9</v>
      </c>
      <c r="LW144" s="1">
        <v>136</v>
      </c>
      <c r="LX144" s="1">
        <v>1176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1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0</v>
      </c>
      <c r="OF144" s="3">
        <v>0</v>
      </c>
      <c r="OG144" s="3">
        <v>0</v>
      </c>
      <c r="OH144" s="3">
        <v>0</v>
      </c>
      <c r="OI144" s="3">
        <v>0</v>
      </c>
      <c r="OJ144" s="3">
        <v>0</v>
      </c>
      <c r="OK144" s="3">
        <v>0</v>
      </c>
      <c r="OL144" s="3">
        <v>1</v>
      </c>
      <c r="OM144" s="3">
        <v>0</v>
      </c>
      <c r="ON144" s="3">
        <v>0</v>
      </c>
      <c r="OO144" s="3">
        <v>0</v>
      </c>
      <c r="OP144" s="3">
        <v>0</v>
      </c>
      <c r="OQ144" s="3">
        <v>0</v>
      </c>
      <c r="OR144" s="3">
        <v>0</v>
      </c>
      <c r="OS144" s="3">
        <v>1</v>
      </c>
      <c r="OT144" s="3">
        <v>0</v>
      </c>
      <c r="OU144" s="3">
        <v>0</v>
      </c>
      <c r="OV144" s="3">
        <v>0</v>
      </c>
      <c r="OW144" s="3">
        <v>0</v>
      </c>
      <c r="OX144" s="3">
        <v>0</v>
      </c>
      <c r="OY144" s="3">
        <v>0</v>
      </c>
      <c r="OZ144" s="3">
        <v>0</v>
      </c>
      <c r="PA144" s="3">
        <v>0</v>
      </c>
      <c r="PB144" s="3">
        <v>0</v>
      </c>
      <c r="PC144" s="3">
        <v>0</v>
      </c>
      <c r="PD144" s="3">
        <v>0</v>
      </c>
      <c r="PE144" s="3">
        <v>0</v>
      </c>
      <c r="PF144" s="3">
        <v>0</v>
      </c>
      <c r="PG144" s="3">
        <v>0</v>
      </c>
      <c r="PH144" s="3">
        <v>0</v>
      </c>
      <c r="PI144" s="3">
        <v>0</v>
      </c>
      <c r="PJ144" s="3">
        <v>0</v>
      </c>
      <c r="PK144" s="3">
        <v>0</v>
      </c>
      <c r="PL144" s="3">
        <v>0</v>
      </c>
      <c r="PM144" s="3">
        <v>0</v>
      </c>
      <c r="PN144" s="3">
        <v>0</v>
      </c>
      <c r="PO144" s="3">
        <v>0</v>
      </c>
      <c r="PP144" s="3">
        <v>0</v>
      </c>
      <c r="PQ144" s="3">
        <v>0</v>
      </c>
      <c r="PR144" s="3">
        <v>0</v>
      </c>
      <c r="PS144" s="3">
        <v>0</v>
      </c>
      <c r="PT144" s="3">
        <v>0</v>
      </c>
      <c r="PU144" s="3" t="s">
        <v>85</v>
      </c>
      <c r="PV144"/>
      <c r="PW144" s="3">
        <v>3</v>
      </c>
      <c r="PX144" s="19"/>
      <c r="PY144" s="23"/>
      <c r="PZ144" s="75">
        <v>122</v>
      </c>
      <c r="QA144" s="75">
        <v>8</v>
      </c>
      <c r="QC144" s="1">
        <v>121</v>
      </c>
      <c r="QD144" s="1">
        <v>1110</v>
      </c>
      <c r="QE144" s="3">
        <v>0</v>
      </c>
      <c r="QF144" s="3">
        <v>0</v>
      </c>
      <c r="QG144" s="3">
        <v>0</v>
      </c>
      <c r="QH144" s="3">
        <v>0</v>
      </c>
      <c r="QI144" s="3">
        <v>0</v>
      </c>
      <c r="QJ144" s="3">
        <v>0</v>
      </c>
      <c r="QK144" s="3">
        <v>0</v>
      </c>
      <c r="QL144" s="3">
        <v>0</v>
      </c>
      <c r="QM144" s="3">
        <v>0</v>
      </c>
      <c r="QN144" s="3">
        <v>0</v>
      </c>
      <c r="QO144" s="3">
        <v>1</v>
      </c>
      <c r="QP144" s="3">
        <v>0</v>
      </c>
      <c r="QQ144" s="3">
        <v>0</v>
      </c>
      <c r="QR144" s="3">
        <v>0</v>
      </c>
      <c r="QS144" s="3">
        <v>0</v>
      </c>
      <c r="QT144" s="3">
        <v>0</v>
      </c>
      <c r="QU144" s="3">
        <v>0</v>
      </c>
      <c r="QV144" s="3">
        <v>0</v>
      </c>
      <c r="QW144" s="3">
        <v>0</v>
      </c>
      <c r="QX144" s="3">
        <v>0</v>
      </c>
      <c r="QY144" s="3">
        <v>0</v>
      </c>
      <c r="QZ144" s="3">
        <v>0</v>
      </c>
      <c r="RA144" s="3">
        <v>0</v>
      </c>
      <c r="RB144" s="3">
        <v>0</v>
      </c>
      <c r="RC144" s="3">
        <v>0</v>
      </c>
      <c r="RD144" s="3">
        <v>0</v>
      </c>
      <c r="RE144" s="3">
        <v>0</v>
      </c>
      <c r="RF144" s="3">
        <v>0</v>
      </c>
      <c r="RG144" s="3">
        <v>0</v>
      </c>
      <c r="RH144" s="3">
        <v>0</v>
      </c>
      <c r="RI144" s="3">
        <v>0</v>
      </c>
      <c r="RJ144" s="3">
        <v>0</v>
      </c>
      <c r="RK144" s="3">
        <v>0</v>
      </c>
      <c r="RL144" s="3">
        <v>0</v>
      </c>
      <c r="RM144" s="3">
        <v>0</v>
      </c>
      <c r="RN144" s="3">
        <v>0</v>
      </c>
      <c r="RO144" s="3">
        <v>0</v>
      </c>
      <c r="RP144" s="3">
        <v>0</v>
      </c>
      <c r="RQ144" s="3">
        <v>0</v>
      </c>
      <c r="RR144" s="3">
        <v>0</v>
      </c>
      <c r="RS144" s="3">
        <v>0</v>
      </c>
      <c r="RT144" s="3">
        <v>0</v>
      </c>
      <c r="RU144" s="3">
        <v>0</v>
      </c>
      <c r="RV144" s="3">
        <v>4</v>
      </c>
      <c r="RW144" s="3">
        <v>0</v>
      </c>
      <c r="RX144" s="3">
        <v>0</v>
      </c>
      <c r="RY144" s="3">
        <v>0</v>
      </c>
      <c r="RZ144" s="3">
        <v>0</v>
      </c>
      <c r="SA144" s="3">
        <v>0</v>
      </c>
      <c r="SB144" s="3">
        <v>0</v>
      </c>
      <c r="SC144" s="3">
        <v>0</v>
      </c>
      <c r="SD144" s="3">
        <v>0</v>
      </c>
      <c r="SE144" s="3">
        <v>0</v>
      </c>
      <c r="SF144" s="3">
        <v>0</v>
      </c>
      <c r="SG144" s="3">
        <v>0</v>
      </c>
      <c r="SH144" s="3">
        <v>0</v>
      </c>
      <c r="SI144" s="3">
        <v>0</v>
      </c>
      <c r="SJ144" s="3">
        <v>0</v>
      </c>
      <c r="SK144" s="3">
        <v>2</v>
      </c>
      <c r="SL144" s="3">
        <v>0</v>
      </c>
      <c r="SM144" s="3">
        <v>0</v>
      </c>
      <c r="SN144" s="3">
        <v>0</v>
      </c>
      <c r="SO144" s="3">
        <v>0</v>
      </c>
      <c r="SP144" s="3">
        <v>0</v>
      </c>
      <c r="SQ144" s="3">
        <v>0</v>
      </c>
      <c r="SR144" s="3">
        <v>0</v>
      </c>
      <c r="SS144" s="3">
        <v>0</v>
      </c>
      <c r="ST144" s="3">
        <v>0</v>
      </c>
      <c r="SU144" s="3">
        <v>0</v>
      </c>
      <c r="SV144" s="3">
        <v>0</v>
      </c>
      <c r="SW144" s="3">
        <v>0</v>
      </c>
      <c r="SX144" s="3">
        <v>0</v>
      </c>
      <c r="SY144" s="3">
        <v>0</v>
      </c>
      <c r="SZ144" s="3">
        <v>0</v>
      </c>
      <c r="TA144" s="3">
        <v>0</v>
      </c>
      <c r="TB144" s="3">
        <v>0</v>
      </c>
      <c r="TC144" s="3">
        <v>0</v>
      </c>
      <c r="TD144" s="3">
        <v>0</v>
      </c>
      <c r="TE144" s="3">
        <v>0</v>
      </c>
      <c r="TF144" s="3">
        <v>0</v>
      </c>
      <c r="TG144" s="3">
        <v>0</v>
      </c>
      <c r="TH144" s="3">
        <v>0</v>
      </c>
      <c r="TI144" s="3">
        <v>0</v>
      </c>
      <c r="TJ144" s="3">
        <v>0</v>
      </c>
      <c r="TK144" s="3">
        <v>0</v>
      </c>
      <c r="TL144" s="3">
        <v>0</v>
      </c>
      <c r="TM144" s="3">
        <v>0</v>
      </c>
      <c r="TN144" s="3">
        <v>0</v>
      </c>
      <c r="TO144" s="3">
        <v>0</v>
      </c>
      <c r="TP144" s="3">
        <v>0</v>
      </c>
      <c r="TQ144" s="3">
        <v>0</v>
      </c>
      <c r="TR144" s="3">
        <v>0</v>
      </c>
      <c r="TS144" s="3">
        <v>0</v>
      </c>
      <c r="TT144" s="3">
        <v>0</v>
      </c>
      <c r="TU144" s="3">
        <v>0</v>
      </c>
      <c r="TV144" s="3">
        <v>0</v>
      </c>
      <c r="TW144" s="3">
        <v>0</v>
      </c>
      <c r="TX144" s="3">
        <v>0</v>
      </c>
      <c r="TY144" s="3">
        <v>0</v>
      </c>
      <c r="TZ144" s="3">
        <v>0</v>
      </c>
      <c r="UA144" s="3" t="s">
        <v>31</v>
      </c>
      <c r="UB144"/>
      <c r="UC144" s="3">
        <v>2</v>
      </c>
      <c r="UD144" s="19"/>
    </row>
    <row r="145" spans="1:550" x14ac:dyDescent="0.35">
      <c r="A145" s="23"/>
      <c r="B145" s="75">
        <v>73</v>
      </c>
      <c r="C145" s="75">
        <v>4</v>
      </c>
      <c r="E145" s="54" t="s">
        <v>474</v>
      </c>
      <c r="F145" s="1">
        <v>1099</v>
      </c>
      <c r="G145" s="3">
        <v>0</v>
      </c>
      <c r="H145" s="3">
        <v>0</v>
      </c>
      <c r="I145" s="3">
        <v>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1</v>
      </c>
      <c r="BE145" s="3">
        <v>0</v>
      </c>
      <c r="BF145" s="3">
        <v>0</v>
      </c>
      <c r="BG145" s="3">
        <v>0</v>
      </c>
      <c r="BH145" s="3">
        <v>0</v>
      </c>
      <c r="BI145" s="3">
        <v>1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1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 t="s">
        <v>400</v>
      </c>
      <c r="DD145"/>
      <c r="DE145" s="3">
        <v>1</v>
      </c>
      <c r="DF145" s="19"/>
      <c r="DG145" s="23"/>
      <c r="DH145" s="75">
        <v>35</v>
      </c>
      <c r="DI145" s="3">
        <v>3</v>
      </c>
      <c r="DK145" s="80" t="s">
        <v>58</v>
      </c>
      <c r="DL145" s="83">
        <v>1192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2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1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 t="s">
        <v>85</v>
      </c>
      <c r="HJ145"/>
      <c r="HK145" s="3">
        <v>1</v>
      </c>
      <c r="HL145" s="19"/>
      <c r="HM145" s="23"/>
      <c r="HN145" s="75">
        <v>75</v>
      </c>
      <c r="HO145" s="75">
        <v>5</v>
      </c>
      <c r="HQ145" s="1">
        <v>75</v>
      </c>
      <c r="HR145" s="1">
        <v>1162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2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1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1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 t="s">
        <v>402</v>
      </c>
      <c r="LP145"/>
      <c r="LQ145" s="3">
        <v>2</v>
      </c>
      <c r="LR145" s="19"/>
      <c r="LS145" s="23"/>
      <c r="LT145" s="75">
        <v>189</v>
      </c>
      <c r="LU145" s="75">
        <v>4</v>
      </c>
      <c r="LW145" s="1">
        <v>189</v>
      </c>
      <c r="LX145" s="1">
        <v>1182</v>
      </c>
      <c r="LY145" s="3">
        <v>0</v>
      </c>
      <c r="LZ145" s="3">
        <v>0</v>
      </c>
      <c r="MA145" s="3">
        <v>0</v>
      </c>
      <c r="MB145" s="3">
        <v>0</v>
      </c>
      <c r="MC145" s="3">
        <v>1</v>
      </c>
      <c r="MD145" s="3">
        <v>0</v>
      </c>
      <c r="ME145" s="3">
        <v>0</v>
      </c>
      <c r="MF145" s="3">
        <v>0</v>
      </c>
      <c r="MG145" s="3">
        <v>1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2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1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0</v>
      </c>
      <c r="OF145" s="3">
        <v>0</v>
      </c>
      <c r="OG145" s="3">
        <v>0</v>
      </c>
      <c r="OH145" s="3">
        <v>0</v>
      </c>
      <c r="OI145" s="3">
        <v>0</v>
      </c>
      <c r="OJ145" s="3">
        <v>0</v>
      </c>
      <c r="OK145" s="3">
        <v>0</v>
      </c>
      <c r="OL145" s="3">
        <v>0</v>
      </c>
      <c r="OM145" s="3">
        <v>0</v>
      </c>
      <c r="ON145" s="3">
        <v>0</v>
      </c>
      <c r="OO145" s="3">
        <v>0</v>
      </c>
      <c r="OP145" s="3">
        <v>0</v>
      </c>
      <c r="OQ145" s="3">
        <v>0</v>
      </c>
      <c r="OR145" s="3">
        <v>0</v>
      </c>
      <c r="OS145" s="3">
        <v>0</v>
      </c>
      <c r="OT145" s="3">
        <v>0</v>
      </c>
      <c r="OU145" s="3">
        <v>0</v>
      </c>
      <c r="OV145" s="3">
        <v>0</v>
      </c>
      <c r="OW145" s="3">
        <v>0</v>
      </c>
      <c r="OX145" s="3">
        <v>0</v>
      </c>
      <c r="OY145" s="3">
        <v>0</v>
      </c>
      <c r="OZ145" s="3">
        <v>0</v>
      </c>
      <c r="PA145" s="3">
        <v>0</v>
      </c>
      <c r="PB145" s="3">
        <v>3</v>
      </c>
      <c r="PC145" s="3">
        <v>0</v>
      </c>
      <c r="PD145" s="3">
        <v>0</v>
      </c>
      <c r="PE145" s="3">
        <v>0</v>
      </c>
      <c r="PF145" s="3">
        <v>0</v>
      </c>
      <c r="PG145" s="3">
        <v>0</v>
      </c>
      <c r="PH145" s="3">
        <v>0</v>
      </c>
      <c r="PI145" s="3">
        <v>0</v>
      </c>
      <c r="PJ145" s="3">
        <v>0</v>
      </c>
      <c r="PK145" s="3">
        <v>0</v>
      </c>
      <c r="PL145" s="3">
        <v>0</v>
      </c>
      <c r="PM145" s="3">
        <v>0</v>
      </c>
      <c r="PN145" s="3">
        <v>0</v>
      </c>
      <c r="PO145" s="3">
        <v>0</v>
      </c>
      <c r="PP145" s="3">
        <v>0</v>
      </c>
      <c r="PQ145" s="3">
        <v>0</v>
      </c>
      <c r="PR145" s="3">
        <v>0</v>
      </c>
      <c r="PS145" s="3">
        <v>0</v>
      </c>
      <c r="PT145" s="3">
        <v>0</v>
      </c>
      <c r="PU145" s="3" t="s">
        <v>31</v>
      </c>
      <c r="PV145"/>
      <c r="PW145" s="3">
        <v>1</v>
      </c>
      <c r="PX145" s="19"/>
      <c r="PY145" s="23"/>
      <c r="PZ145" s="75">
        <v>198</v>
      </c>
      <c r="QA145" s="75">
        <v>7</v>
      </c>
      <c r="QC145" s="1">
        <v>198</v>
      </c>
      <c r="QD145" s="1">
        <v>1113</v>
      </c>
      <c r="QE145" s="3">
        <v>0</v>
      </c>
      <c r="QF145" s="3">
        <v>0</v>
      </c>
      <c r="QG145" s="3">
        <v>0</v>
      </c>
      <c r="QH145" s="3">
        <v>0</v>
      </c>
      <c r="QI145" s="3">
        <v>0</v>
      </c>
      <c r="QJ145" s="3">
        <v>0</v>
      </c>
      <c r="QK145" s="3">
        <v>0</v>
      </c>
      <c r="QL145" s="3">
        <v>0</v>
      </c>
      <c r="QM145" s="3">
        <v>0</v>
      </c>
      <c r="QN145" s="3">
        <v>0</v>
      </c>
      <c r="QO145" s="3">
        <v>0</v>
      </c>
      <c r="QP145" s="3">
        <v>0</v>
      </c>
      <c r="QQ145" s="3">
        <v>1</v>
      </c>
      <c r="QR145" s="3">
        <v>0</v>
      </c>
      <c r="QS145" s="3">
        <v>0</v>
      </c>
      <c r="QT145" s="3">
        <v>0</v>
      </c>
      <c r="QU145" s="3">
        <v>0</v>
      </c>
      <c r="QV145" s="3">
        <v>0</v>
      </c>
      <c r="QW145" s="3">
        <v>0</v>
      </c>
      <c r="QX145" s="3">
        <v>0</v>
      </c>
      <c r="QY145" s="3">
        <v>0</v>
      </c>
      <c r="QZ145" s="3">
        <v>0</v>
      </c>
      <c r="RA145" s="3">
        <v>0</v>
      </c>
      <c r="RB145" s="3">
        <v>0</v>
      </c>
      <c r="RC145" s="3">
        <v>0</v>
      </c>
      <c r="RD145" s="3">
        <v>0</v>
      </c>
      <c r="RE145" s="3">
        <v>0</v>
      </c>
      <c r="RF145" s="3">
        <v>0</v>
      </c>
      <c r="RG145" s="3">
        <v>0</v>
      </c>
      <c r="RH145" s="3">
        <v>0</v>
      </c>
      <c r="RI145" s="3">
        <v>0</v>
      </c>
      <c r="RJ145" s="3">
        <v>0</v>
      </c>
      <c r="RK145" s="3">
        <v>0</v>
      </c>
      <c r="RL145" s="3">
        <v>0</v>
      </c>
      <c r="RM145" s="3">
        <v>0</v>
      </c>
      <c r="RN145" s="3">
        <v>0</v>
      </c>
      <c r="RO145" s="3">
        <v>0</v>
      </c>
      <c r="RP145" s="3">
        <v>0</v>
      </c>
      <c r="RQ145" s="3">
        <v>0</v>
      </c>
      <c r="RR145" s="3">
        <v>0</v>
      </c>
      <c r="RS145" s="3">
        <v>0</v>
      </c>
      <c r="RT145" s="3">
        <v>0</v>
      </c>
      <c r="RU145" s="3">
        <v>0</v>
      </c>
      <c r="RV145" s="3">
        <v>2</v>
      </c>
      <c r="RW145" s="3">
        <v>0</v>
      </c>
      <c r="RX145" s="3">
        <v>0</v>
      </c>
      <c r="RY145" s="3">
        <v>0</v>
      </c>
      <c r="RZ145" s="3">
        <v>0</v>
      </c>
      <c r="SA145" s="3">
        <v>0</v>
      </c>
      <c r="SB145" s="3">
        <v>1</v>
      </c>
      <c r="SC145" s="3">
        <v>0</v>
      </c>
      <c r="SD145" s="3">
        <v>0</v>
      </c>
      <c r="SE145" s="3">
        <v>0</v>
      </c>
      <c r="SF145" s="3">
        <v>0</v>
      </c>
      <c r="SG145" s="3">
        <v>0</v>
      </c>
      <c r="SH145" s="3">
        <v>0</v>
      </c>
      <c r="SI145" s="3">
        <v>0</v>
      </c>
      <c r="SJ145" s="3">
        <v>0</v>
      </c>
      <c r="SK145" s="3">
        <v>0</v>
      </c>
      <c r="SL145" s="3">
        <v>0</v>
      </c>
      <c r="SM145" s="3">
        <v>0</v>
      </c>
      <c r="SN145" s="3">
        <v>0</v>
      </c>
      <c r="SO145" s="3">
        <v>0</v>
      </c>
      <c r="SP145" s="3">
        <v>0</v>
      </c>
      <c r="SQ145" s="3">
        <v>0</v>
      </c>
      <c r="SR145" s="3">
        <v>0</v>
      </c>
      <c r="SS145" s="3">
        <v>0</v>
      </c>
      <c r="ST145" s="3">
        <v>0</v>
      </c>
      <c r="SU145" s="3">
        <v>0</v>
      </c>
      <c r="SV145" s="3">
        <v>0</v>
      </c>
      <c r="SW145" s="3">
        <v>0</v>
      </c>
      <c r="SX145" s="3">
        <v>0</v>
      </c>
      <c r="SY145" s="3">
        <v>0</v>
      </c>
      <c r="SZ145" s="3">
        <v>0</v>
      </c>
      <c r="TA145" s="3">
        <v>0</v>
      </c>
      <c r="TB145" s="3">
        <v>0</v>
      </c>
      <c r="TC145" s="3">
        <v>0</v>
      </c>
      <c r="TD145" s="3">
        <v>0</v>
      </c>
      <c r="TE145" s="3">
        <v>0</v>
      </c>
      <c r="TF145" s="3">
        <v>0</v>
      </c>
      <c r="TG145" s="3">
        <v>0</v>
      </c>
      <c r="TH145" s="3">
        <v>0</v>
      </c>
      <c r="TI145" s="3">
        <v>0</v>
      </c>
      <c r="TJ145" s="3">
        <v>0</v>
      </c>
      <c r="TK145" s="3">
        <v>0</v>
      </c>
      <c r="TL145" s="3">
        <v>0</v>
      </c>
      <c r="TM145" s="3">
        <v>0</v>
      </c>
      <c r="TN145" s="3">
        <v>0</v>
      </c>
      <c r="TO145" s="3">
        <v>0</v>
      </c>
      <c r="TP145" s="3">
        <v>0</v>
      </c>
      <c r="TQ145" s="3">
        <v>0</v>
      </c>
      <c r="TR145" s="3">
        <v>0</v>
      </c>
      <c r="TS145" s="3">
        <v>0</v>
      </c>
      <c r="TT145" s="3">
        <v>0</v>
      </c>
      <c r="TU145" s="3">
        <v>0</v>
      </c>
      <c r="TV145" s="3">
        <v>0</v>
      </c>
      <c r="TW145" s="3">
        <v>0</v>
      </c>
      <c r="TX145" s="3">
        <v>0</v>
      </c>
      <c r="TY145" s="3">
        <v>0</v>
      </c>
      <c r="TZ145" s="3">
        <v>0</v>
      </c>
      <c r="UA145" s="3" t="s">
        <v>126</v>
      </c>
      <c r="UB145"/>
      <c r="UC145" s="3">
        <v>1</v>
      </c>
      <c r="UD145" s="19"/>
    </row>
    <row r="146" spans="1:550" x14ac:dyDescent="0.35">
      <c r="A146" s="23"/>
      <c r="B146" s="75">
        <v>45</v>
      </c>
      <c r="C146" s="75">
        <v>8</v>
      </c>
      <c r="E146" s="54" t="s">
        <v>412</v>
      </c>
      <c r="F146" s="1">
        <v>1107</v>
      </c>
      <c r="G146" s="3">
        <v>0</v>
      </c>
      <c r="H146" s="3">
        <v>0</v>
      </c>
      <c r="I146" s="3">
        <v>3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2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3</v>
      </c>
      <c r="DA146" s="3">
        <v>0</v>
      </c>
      <c r="DB146" s="3">
        <v>0</v>
      </c>
      <c r="DC146" s="3" t="s">
        <v>400</v>
      </c>
      <c r="DD146"/>
      <c r="DE146" s="3">
        <v>2</v>
      </c>
      <c r="DF146" s="19"/>
      <c r="DG146" s="23"/>
      <c r="DH146" s="75">
        <v>118</v>
      </c>
      <c r="DI146" s="3">
        <v>2</v>
      </c>
      <c r="DK146" s="76" t="s">
        <v>207</v>
      </c>
      <c r="DL146" s="83">
        <v>1196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1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1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2</v>
      </c>
      <c r="FM146" s="3">
        <v>1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 t="s">
        <v>401</v>
      </c>
      <c r="HJ146"/>
      <c r="HK146" s="3">
        <v>1</v>
      </c>
      <c r="HL146" s="19"/>
      <c r="HM146" s="23"/>
      <c r="HN146" s="75">
        <v>89</v>
      </c>
      <c r="HO146" s="75">
        <v>5</v>
      </c>
      <c r="HQ146" s="1">
        <v>88</v>
      </c>
      <c r="HR146" s="1">
        <v>1170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  <c r="JH146" s="3">
        <v>0</v>
      </c>
      <c r="JI146" s="3">
        <v>0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1</v>
      </c>
      <c r="JR146" s="3">
        <v>0</v>
      </c>
      <c r="JS146" s="3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1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1</v>
      </c>
      <c r="KG146" s="3">
        <v>0</v>
      </c>
      <c r="KH146" s="3">
        <v>0</v>
      </c>
      <c r="KI146" s="3">
        <v>1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3">
        <v>0</v>
      </c>
      <c r="KQ146" s="3">
        <v>0</v>
      </c>
      <c r="KR146" s="3">
        <v>0</v>
      </c>
      <c r="KS146" s="3">
        <v>0</v>
      </c>
      <c r="KT146" s="3">
        <v>0</v>
      </c>
      <c r="KU146" s="3">
        <v>0</v>
      </c>
      <c r="KV146" s="3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 t="s">
        <v>402</v>
      </c>
      <c r="LP146"/>
      <c r="LQ146" s="3">
        <v>1</v>
      </c>
      <c r="LR146" s="19"/>
      <c r="LS146" s="23"/>
      <c r="LT146" s="75">
        <v>68</v>
      </c>
      <c r="LU146" s="75">
        <v>9</v>
      </c>
      <c r="LW146" s="1">
        <v>68</v>
      </c>
      <c r="LX146" s="1">
        <v>1193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1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0</v>
      </c>
      <c r="OF146" s="3">
        <v>0</v>
      </c>
      <c r="OG146" s="3">
        <v>0</v>
      </c>
      <c r="OH146" s="3">
        <v>1</v>
      </c>
      <c r="OI146" s="3">
        <v>0</v>
      </c>
      <c r="OJ146" s="3">
        <v>0</v>
      </c>
      <c r="OK146" s="3">
        <v>0</v>
      </c>
      <c r="OL146" s="3">
        <v>0</v>
      </c>
      <c r="OM146" s="3">
        <v>0</v>
      </c>
      <c r="ON146" s="3">
        <v>0</v>
      </c>
      <c r="OO146" s="3">
        <v>0</v>
      </c>
      <c r="OP146" s="3">
        <v>0</v>
      </c>
      <c r="OQ146" s="3">
        <v>0</v>
      </c>
      <c r="OR146" s="3">
        <v>0</v>
      </c>
      <c r="OS146" s="3">
        <v>0</v>
      </c>
      <c r="OT146" s="3">
        <v>0</v>
      </c>
      <c r="OU146" s="3">
        <v>0</v>
      </c>
      <c r="OV146" s="3">
        <v>0</v>
      </c>
      <c r="OW146" s="3">
        <v>0</v>
      </c>
      <c r="OX146" s="3">
        <v>0</v>
      </c>
      <c r="OY146" s="3">
        <v>0</v>
      </c>
      <c r="OZ146" s="3">
        <v>0</v>
      </c>
      <c r="PA146" s="3">
        <v>0</v>
      </c>
      <c r="PB146" s="3">
        <v>0</v>
      </c>
      <c r="PC146" s="3">
        <v>0</v>
      </c>
      <c r="PD146" s="3">
        <v>0</v>
      </c>
      <c r="PE146" s="3">
        <v>0</v>
      </c>
      <c r="PF146" s="3">
        <v>0</v>
      </c>
      <c r="PG146" s="3">
        <v>0</v>
      </c>
      <c r="PH146" s="3">
        <v>0</v>
      </c>
      <c r="PI146" s="3">
        <v>0</v>
      </c>
      <c r="PJ146" s="3">
        <v>0</v>
      </c>
      <c r="PK146" s="3">
        <v>0</v>
      </c>
      <c r="PL146" s="3">
        <v>0</v>
      </c>
      <c r="PM146" s="3">
        <v>0</v>
      </c>
      <c r="PN146" s="3">
        <v>0</v>
      </c>
      <c r="PO146" s="3">
        <v>0</v>
      </c>
      <c r="PP146" s="3">
        <v>0</v>
      </c>
      <c r="PQ146" s="3">
        <v>0</v>
      </c>
      <c r="PR146" s="3">
        <v>0</v>
      </c>
      <c r="PS146" s="3">
        <v>0</v>
      </c>
      <c r="PT146" s="3">
        <v>0</v>
      </c>
      <c r="PU146" s="3" t="s">
        <v>126</v>
      </c>
      <c r="PV146"/>
      <c r="PW146" s="3">
        <v>7</v>
      </c>
      <c r="PX146" s="19"/>
      <c r="PY146" s="23"/>
      <c r="PZ146" s="75">
        <v>169</v>
      </c>
      <c r="QA146" s="75">
        <v>8</v>
      </c>
      <c r="QC146" s="1">
        <v>168</v>
      </c>
      <c r="QD146" s="1">
        <v>1118</v>
      </c>
      <c r="QE146" s="3">
        <v>0</v>
      </c>
      <c r="QF146" s="3">
        <v>0</v>
      </c>
      <c r="QG146" s="3">
        <v>0</v>
      </c>
      <c r="QH146" s="3">
        <v>0</v>
      </c>
      <c r="QI146" s="3">
        <v>0</v>
      </c>
      <c r="QJ146" s="3">
        <v>0</v>
      </c>
      <c r="QK146" s="3">
        <v>0</v>
      </c>
      <c r="QL146" s="3">
        <v>0</v>
      </c>
      <c r="QM146" s="3">
        <v>0</v>
      </c>
      <c r="QN146" s="3">
        <v>0</v>
      </c>
      <c r="QO146" s="3">
        <v>0</v>
      </c>
      <c r="QP146" s="3">
        <v>0</v>
      </c>
      <c r="QQ146" s="3">
        <v>0</v>
      </c>
      <c r="QR146" s="3">
        <v>0</v>
      </c>
      <c r="QS146" s="3">
        <v>0</v>
      </c>
      <c r="QT146" s="3">
        <v>0</v>
      </c>
      <c r="QU146" s="3">
        <v>0</v>
      </c>
      <c r="QV146" s="3">
        <v>2</v>
      </c>
      <c r="QW146" s="3">
        <v>0</v>
      </c>
      <c r="QX146" s="3">
        <v>0</v>
      </c>
      <c r="QY146" s="3">
        <v>0</v>
      </c>
      <c r="QZ146" s="3">
        <v>0</v>
      </c>
      <c r="RA146" s="3">
        <v>0</v>
      </c>
      <c r="RB146" s="3">
        <v>0</v>
      </c>
      <c r="RC146" s="3">
        <v>0</v>
      </c>
      <c r="RD146" s="3">
        <v>0</v>
      </c>
      <c r="RE146" s="3">
        <v>0</v>
      </c>
      <c r="RF146" s="3">
        <v>0</v>
      </c>
      <c r="RG146" s="3">
        <v>0</v>
      </c>
      <c r="RH146" s="3">
        <v>0</v>
      </c>
      <c r="RI146" s="3">
        <v>0</v>
      </c>
      <c r="RJ146" s="3">
        <v>0</v>
      </c>
      <c r="RK146" s="3">
        <v>0</v>
      </c>
      <c r="RL146" s="3">
        <v>0</v>
      </c>
      <c r="RM146" s="3">
        <v>0</v>
      </c>
      <c r="RN146" s="3">
        <v>0</v>
      </c>
      <c r="RO146" s="3">
        <v>0</v>
      </c>
      <c r="RP146" s="3">
        <v>0</v>
      </c>
      <c r="RQ146" s="3">
        <v>0</v>
      </c>
      <c r="RR146" s="3">
        <v>0</v>
      </c>
      <c r="RS146" s="3">
        <v>0</v>
      </c>
      <c r="RT146" s="3">
        <v>0</v>
      </c>
      <c r="RU146" s="3">
        <v>0</v>
      </c>
      <c r="RV146" s="3">
        <v>0</v>
      </c>
      <c r="RW146" s="3">
        <v>0</v>
      </c>
      <c r="RX146" s="3">
        <v>0</v>
      </c>
      <c r="RY146" s="3">
        <v>0</v>
      </c>
      <c r="RZ146" s="3">
        <v>0</v>
      </c>
      <c r="SA146" s="3">
        <v>0</v>
      </c>
      <c r="SB146" s="3">
        <v>0</v>
      </c>
      <c r="SC146" s="3">
        <v>0</v>
      </c>
      <c r="SD146" s="3">
        <v>0</v>
      </c>
      <c r="SE146" s="3">
        <v>0</v>
      </c>
      <c r="SF146" s="3">
        <v>0</v>
      </c>
      <c r="SG146" s="3">
        <v>0</v>
      </c>
      <c r="SH146" s="3">
        <v>0</v>
      </c>
      <c r="SI146" s="3">
        <v>0</v>
      </c>
      <c r="SJ146" s="3">
        <v>0</v>
      </c>
      <c r="SK146" s="3">
        <v>2</v>
      </c>
      <c r="SL146" s="3">
        <v>0</v>
      </c>
      <c r="SM146" s="3">
        <v>0</v>
      </c>
      <c r="SN146" s="3">
        <v>0</v>
      </c>
      <c r="SO146" s="3">
        <v>0</v>
      </c>
      <c r="SP146" s="3">
        <v>0</v>
      </c>
      <c r="SQ146" s="3">
        <v>0</v>
      </c>
      <c r="SR146" s="3">
        <v>0</v>
      </c>
      <c r="SS146" s="3">
        <v>0</v>
      </c>
      <c r="ST146" s="3">
        <v>0</v>
      </c>
      <c r="SU146" s="3">
        <v>0</v>
      </c>
      <c r="SV146" s="3">
        <v>0</v>
      </c>
      <c r="SW146" s="3">
        <v>0</v>
      </c>
      <c r="SX146" s="3">
        <v>0</v>
      </c>
      <c r="SY146" s="3">
        <v>0</v>
      </c>
      <c r="SZ146" s="3">
        <v>0</v>
      </c>
      <c r="TA146" s="3">
        <v>0</v>
      </c>
      <c r="TB146" s="3">
        <v>0</v>
      </c>
      <c r="TC146" s="3">
        <v>0</v>
      </c>
      <c r="TD146" s="3">
        <v>0</v>
      </c>
      <c r="TE146" s="3">
        <v>0</v>
      </c>
      <c r="TF146" s="3">
        <v>0</v>
      </c>
      <c r="TG146" s="3">
        <v>0</v>
      </c>
      <c r="TH146" s="3">
        <v>0</v>
      </c>
      <c r="TI146" s="3">
        <v>0</v>
      </c>
      <c r="TJ146" s="3">
        <v>0</v>
      </c>
      <c r="TK146" s="3">
        <v>0</v>
      </c>
      <c r="TL146" s="3">
        <v>0</v>
      </c>
      <c r="TM146" s="3">
        <v>4</v>
      </c>
      <c r="TN146" s="3">
        <v>0</v>
      </c>
      <c r="TO146" s="3">
        <v>0</v>
      </c>
      <c r="TP146" s="3">
        <v>0</v>
      </c>
      <c r="TQ146" s="3">
        <v>0</v>
      </c>
      <c r="TR146" s="3">
        <v>0</v>
      </c>
      <c r="TS146" s="3">
        <v>0</v>
      </c>
      <c r="TT146" s="3">
        <v>0</v>
      </c>
      <c r="TU146" s="3">
        <v>0</v>
      </c>
      <c r="TV146" s="3">
        <v>0</v>
      </c>
      <c r="TW146" s="3">
        <v>0</v>
      </c>
      <c r="TX146" s="3">
        <v>0</v>
      </c>
      <c r="TY146" s="3">
        <v>0</v>
      </c>
      <c r="TZ146" s="3">
        <v>0</v>
      </c>
      <c r="UA146" s="3" t="s">
        <v>31</v>
      </c>
      <c r="UB146"/>
      <c r="UC146" s="3">
        <v>2</v>
      </c>
      <c r="UD146" s="19"/>
    </row>
    <row r="147" spans="1:550" x14ac:dyDescent="0.35">
      <c r="A147" s="23"/>
      <c r="B147" s="75">
        <v>196</v>
      </c>
      <c r="C147" s="75">
        <v>2</v>
      </c>
      <c r="E147" s="54" t="s">
        <v>444</v>
      </c>
      <c r="F147" s="1">
        <v>1010</v>
      </c>
      <c r="G147" s="3">
        <v>0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1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 t="s">
        <v>31</v>
      </c>
      <c r="DD147"/>
      <c r="DE147" s="3">
        <v>1</v>
      </c>
      <c r="DF147" s="19"/>
      <c r="DG147" s="23"/>
      <c r="DH147" s="75">
        <v>156</v>
      </c>
      <c r="DI147" s="3">
        <v>4</v>
      </c>
      <c r="DK147" s="80" t="s">
        <v>359</v>
      </c>
      <c r="DL147" s="83">
        <v>1199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2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3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 t="s">
        <v>33</v>
      </c>
      <c r="HJ147"/>
      <c r="HK147" s="3">
        <v>1</v>
      </c>
      <c r="HL147" s="19"/>
      <c r="HM147" s="23"/>
      <c r="HN147" s="75">
        <v>111</v>
      </c>
      <c r="HO147" s="75">
        <v>7</v>
      </c>
      <c r="HQ147" s="1">
        <v>110</v>
      </c>
      <c r="HR147" s="1">
        <v>1179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1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0</v>
      </c>
      <c r="KQ147" s="3">
        <v>0</v>
      </c>
      <c r="KR147" s="3">
        <v>0</v>
      </c>
      <c r="KS147" s="3">
        <v>0</v>
      </c>
      <c r="KT147" s="3">
        <v>0</v>
      </c>
      <c r="KU147" s="3">
        <v>0</v>
      </c>
      <c r="KV147" s="3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2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 t="s">
        <v>400</v>
      </c>
      <c r="LP147"/>
      <c r="LQ147" s="3">
        <v>4</v>
      </c>
      <c r="LR147" s="19"/>
      <c r="LS147" s="23"/>
      <c r="LT147" s="75">
        <v>92</v>
      </c>
      <c r="LU147" s="75">
        <v>10</v>
      </c>
      <c r="LW147" s="1">
        <v>92</v>
      </c>
      <c r="LX147" s="1">
        <v>1206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1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  <c r="OC147" s="3">
        <v>0</v>
      </c>
      <c r="OD147" s="3">
        <v>0</v>
      </c>
      <c r="OE147" s="3">
        <v>0</v>
      </c>
      <c r="OF147" s="3">
        <v>0</v>
      </c>
      <c r="OG147" s="3">
        <v>0</v>
      </c>
      <c r="OH147" s="3">
        <v>0</v>
      </c>
      <c r="OI147" s="3">
        <v>0</v>
      </c>
      <c r="OJ147" s="3">
        <v>0</v>
      </c>
      <c r="OK147" s="3">
        <v>3</v>
      </c>
      <c r="OL147" s="3">
        <v>0</v>
      </c>
      <c r="OM147" s="3">
        <v>0</v>
      </c>
      <c r="ON147" s="3">
        <v>0</v>
      </c>
      <c r="OO147" s="3">
        <v>0</v>
      </c>
      <c r="OP147" s="3">
        <v>0</v>
      </c>
      <c r="OQ147" s="3">
        <v>0</v>
      </c>
      <c r="OR147" s="3">
        <v>0</v>
      </c>
      <c r="OS147" s="3">
        <v>0</v>
      </c>
      <c r="OT147" s="3">
        <v>2</v>
      </c>
      <c r="OU147" s="3">
        <v>0</v>
      </c>
      <c r="OV147" s="3">
        <v>0</v>
      </c>
      <c r="OW147" s="3">
        <v>0</v>
      </c>
      <c r="OX147" s="3">
        <v>0</v>
      </c>
      <c r="OY147" s="3">
        <v>0</v>
      </c>
      <c r="OZ147" s="3">
        <v>0</v>
      </c>
      <c r="PA147" s="3">
        <v>0</v>
      </c>
      <c r="PB147" s="3">
        <v>0</v>
      </c>
      <c r="PC147" s="3">
        <v>0</v>
      </c>
      <c r="PD147" s="3">
        <v>0</v>
      </c>
      <c r="PE147" s="3">
        <v>1</v>
      </c>
      <c r="PF147" s="3">
        <v>1</v>
      </c>
      <c r="PG147" s="3">
        <v>0</v>
      </c>
      <c r="PH147" s="3">
        <v>0</v>
      </c>
      <c r="PI147" s="3">
        <v>0</v>
      </c>
      <c r="PJ147" s="3">
        <v>0</v>
      </c>
      <c r="PK147" s="3">
        <v>0</v>
      </c>
      <c r="PL147" s="3">
        <v>0</v>
      </c>
      <c r="PM147" s="3">
        <v>0</v>
      </c>
      <c r="PN147" s="3">
        <v>0</v>
      </c>
      <c r="PO147" s="3">
        <v>0</v>
      </c>
      <c r="PP147" s="3">
        <v>0</v>
      </c>
      <c r="PQ147" s="3">
        <v>0</v>
      </c>
      <c r="PR147" s="3">
        <v>0</v>
      </c>
      <c r="PS147" s="3">
        <v>0</v>
      </c>
      <c r="PT147" s="3">
        <v>0</v>
      </c>
      <c r="PU147" s="3" t="s">
        <v>31</v>
      </c>
      <c r="PV147"/>
      <c r="PW147" s="3">
        <v>2</v>
      </c>
      <c r="PX147" s="19"/>
      <c r="PY147" s="23"/>
      <c r="PZ147" s="75">
        <v>63</v>
      </c>
      <c r="QA147" s="75">
        <v>9</v>
      </c>
      <c r="QC147" s="1">
        <v>62</v>
      </c>
      <c r="QD147" s="1">
        <v>1119</v>
      </c>
      <c r="QE147" s="3">
        <v>0</v>
      </c>
      <c r="QF147" s="3">
        <v>0</v>
      </c>
      <c r="QG147" s="3">
        <v>0</v>
      </c>
      <c r="QH147" s="3">
        <v>0</v>
      </c>
      <c r="QI147" s="3">
        <v>0</v>
      </c>
      <c r="QJ147" s="3">
        <v>0</v>
      </c>
      <c r="QK147" s="3">
        <v>0</v>
      </c>
      <c r="QL147" s="3">
        <v>0</v>
      </c>
      <c r="QM147" s="3">
        <v>0</v>
      </c>
      <c r="QN147" s="3">
        <v>0</v>
      </c>
      <c r="QO147" s="3">
        <v>0</v>
      </c>
      <c r="QP147" s="3">
        <v>0</v>
      </c>
      <c r="QQ147" s="3">
        <v>0</v>
      </c>
      <c r="QR147" s="3">
        <v>0</v>
      </c>
      <c r="QS147" s="3">
        <v>0</v>
      </c>
      <c r="QT147" s="3">
        <v>0</v>
      </c>
      <c r="QU147" s="3">
        <v>2</v>
      </c>
      <c r="QV147" s="3">
        <v>0</v>
      </c>
      <c r="QW147" s="3">
        <v>0</v>
      </c>
      <c r="QX147" s="3">
        <v>0</v>
      </c>
      <c r="QY147" s="3">
        <v>0</v>
      </c>
      <c r="QZ147" s="3">
        <v>0</v>
      </c>
      <c r="RA147" s="3">
        <v>0</v>
      </c>
      <c r="RB147" s="3">
        <v>0</v>
      </c>
      <c r="RC147" s="3">
        <v>0</v>
      </c>
      <c r="RD147" s="3">
        <v>0</v>
      </c>
      <c r="RE147" s="3">
        <v>0</v>
      </c>
      <c r="RF147" s="3">
        <v>0</v>
      </c>
      <c r="RG147" s="3">
        <v>0</v>
      </c>
      <c r="RH147" s="3">
        <v>0</v>
      </c>
      <c r="RI147" s="3">
        <v>0</v>
      </c>
      <c r="RJ147" s="3">
        <v>0</v>
      </c>
      <c r="RK147" s="3">
        <v>0</v>
      </c>
      <c r="RL147" s="3">
        <v>0</v>
      </c>
      <c r="RM147" s="3">
        <v>0</v>
      </c>
      <c r="RN147" s="3">
        <v>0</v>
      </c>
      <c r="RO147" s="3">
        <v>0</v>
      </c>
      <c r="RP147" s="3">
        <v>0</v>
      </c>
      <c r="RQ147" s="3">
        <v>0</v>
      </c>
      <c r="RR147" s="3">
        <v>0</v>
      </c>
      <c r="RS147" s="3">
        <v>0</v>
      </c>
      <c r="RT147" s="3">
        <v>0</v>
      </c>
      <c r="RU147" s="3">
        <v>0</v>
      </c>
      <c r="RV147" s="3">
        <v>0</v>
      </c>
      <c r="RW147" s="3">
        <v>0</v>
      </c>
      <c r="RX147" s="3">
        <v>0</v>
      </c>
      <c r="RY147" s="3">
        <v>0</v>
      </c>
      <c r="RZ147" s="3">
        <v>0</v>
      </c>
      <c r="SA147" s="3">
        <v>0</v>
      </c>
      <c r="SB147" s="3">
        <v>0</v>
      </c>
      <c r="SC147" s="3">
        <v>0</v>
      </c>
      <c r="SD147" s="3">
        <v>0</v>
      </c>
      <c r="SE147" s="3">
        <v>0</v>
      </c>
      <c r="SF147" s="3">
        <v>0</v>
      </c>
      <c r="SG147" s="3">
        <v>0</v>
      </c>
      <c r="SH147" s="3">
        <v>0</v>
      </c>
      <c r="SI147" s="3">
        <v>0</v>
      </c>
      <c r="SJ147" s="3">
        <v>0</v>
      </c>
      <c r="SK147" s="3">
        <v>0</v>
      </c>
      <c r="SL147" s="3">
        <v>0</v>
      </c>
      <c r="SM147" s="3">
        <v>0</v>
      </c>
      <c r="SN147" s="3">
        <v>0</v>
      </c>
      <c r="SO147" s="3">
        <v>0</v>
      </c>
      <c r="SP147" s="3">
        <v>0</v>
      </c>
      <c r="SQ147" s="3">
        <v>0</v>
      </c>
      <c r="SR147" s="3">
        <v>0</v>
      </c>
      <c r="SS147" s="3">
        <v>0</v>
      </c>
      <c r="ST147" s="3">
        <v>0</v>
      </c>
      <c r="SU147" s="3">
        <v>0</v>
      </c>
      <c r="SV147" s="3">
        <v>0</v>
      </c>
      <c r="SW147" s="3">
        <v>0</v>
      </c>
      <c r="SX147" s="3">
        <v>0</v>
      </c>
      <c r="SY147" s="3">
        <v>0</v>
      </c>
      <c r="SZ147" s="3">
        <v>0</v>
      </c>
      <c r="TA147" s="3">
        <v>0</v>
      </c>
      <c r="TB147" s="3">
        <v>0</v>
      </c>
      <c r="TC147" s="3">
        <v>0</v>
      </c>
      <c r="TD147" s="3">
        <v>0</v>
      </c>
      <c r="TE147" s="3">
        <v>0</v>
      </c>
      <c r="TF147" s="3">
        <v>0</v>
      </c>
      <c r="TG147" s="3">
        <v>0</v>
      </c>
      <c r="TH147" s="3">
        <v>0</v>
      </c>
      <c r="TI147" s="3">
        <v>0</v>
      </c>
      <c r="TJ147" s="3">
        <v>0</v>
      </c>
      <c r="TK147" s="3">
        <v>0</v>
      </c>
      <c r="TL147" s="3">
        <v>0</v>
      </c>
      <c r="TM147" s="3">
        <v>1</v>
      </c>
      <c r="TN147" s="3">
        <v>0</v>
      </c>
      <c r="TO147" s="3">
        <v>0</v>
      </c>
      <c r="TP147" s="3">
        <v>0</v>
      </c>
      <c r="TQ147" s="3">
        <v>0</v>
      </c>
      <c r="TR147" s="3">
        <v>0</v>
      </c>
      <c r="TS147" s="3">
        <v>0</v>
      </c>
      <c r="TT147" s="3">
        <v>0</v>
      </c>
      <c r="TU147" s="3">
        <v>0</v>
      </c>
      <c r="TV147" s="3">
        <v>0</v>
      </c>
      <c r="TW147" s="3">
        <v>0</v>
      </c>
      <c r="TX147" s="3">
        <v>0</v>
      </c>
      <c r="TY147" s="3">
        <v>0</v>
      </c>
      <c r="TZ147" s="3">
        <v>0</v>
      </c>
      <c r="UA147" s="3" t="s">
        <v>33</v>
      </c>
      <c r="UB147"/>
      <c r="UC147" s="3">
        <v>1</v>
      </c>
      <c r="UD147" s="19"/>
    </row>
    <row r="148" spans="1:550" x14ac:dyDescent="0.35">
      <c r="A148" s="23"/>
      <c r="B148" s="75">
        <v>77</v>
      </c>
      <c r="C148" s="75">
        <v>3</v>
      </c>
      <c r="E148" s="54" t="s">
        <v>501</v>
      </c>
      <c r="F148" s="1">
        <v>1126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2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 t="s">
        <v>31</v>
      </c>
      <c r="DD148"/>
      <c r="DE148" s="3">
        <v>2</v>
      </c>
      <c r="DF148" s="19"/>
      <c r="DG148" s="23"/>
      <c r="DH148" s="75">
        <v>12</v>
      </c>
      <c r="DI148" s="3">
        <v>1</v>
      </c>
      <c r="DK148" s="80" t="s">
        <v>266</v>
      </c>
      <c r="DL148" s="83">
        <v>1206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2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1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1</v>
      </c>
      <c r="FZ148" s="3">
        <v>1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 t="s">
        <v>31</v>
      </c>
      <c r="HJ148"/>
      <c r="HK148" s="3">
        <v>1</v>
      </c>
      <c r="HL148" s="19"/>
      <c r="HM148" s="23"/>
      <c r="HN148" s="75">
        <v>101</v>
      </c>
      <c r="HO148" s="75">
        <v>10</v>
      </c>
      <c r="HQ148" s="1">
        <v>101</v>
      </c>
      <c r="HR148" s="1">
        <v>1181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1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1</v>
      </c>
      <c r="KB148" s="3">
        <v>0</v>
      </c>
      <c r="KC148" s="3">
        <v>0</v>
      </c>
      <c r="KD148" s="3">
        <v>0</v>
      </c>
      <c r="KE148" s="3">
        <v>0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1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 t="s">
        <v>32</v>
      </c>
      <c r="LP148"/>
      <c r="LQ148" s="3">
        <v>3</v>
      </c>
      <c r="LR148" s="19"/>
      <c r="LS148" s="23"/>
      <c r="LT148" s="75">
        <v>111</v>
      </c>
      <c r="LU148" s="75">
        <v>10</v>
      </c>
      <c r="LW148" s="1">
        <v>111</v>
      </c>
      <c r="LX148" s="1">
        <v>1207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1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0</v>
      </c>
      <c r="OF148" s="3">
        <v>0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0</v>
      </c>
      <c r="OM148" s="3">
        <v>0</v>
      </c>
      <c r="ON148" s="3">
        <v>0</v>
      </c>
      <c r="OO148" s="3">
        <v>0</v>
      </c>
      <c r="OP148" s="3">
        <v>0</v>
      </c>
      <c r="OQ148" s="3">
        <v>0</v>
      </c>
      <c r="OR148" s="3">
        <v>0</v>
      </c>
      <c r="OS148" s="3">
        <v>0</v>
      </c>
      <c r="OT148" s="3">
        <v>3</v>
      </c>
      <c r="OU148" s="3">
        <v>0</v>
      </c>
      <c r="OV148" s="3">
        <v>0</v>
      </c>
      <c r="OW148" s="3">
        <v>0</v>
      </c>
      <c r="OX148" s="3">
        <v>0</v>
      </c>
      <c r="OY148" s="3">
        <v>0</v>
      </c>
      <c r="OZ148" s="3">
        <v>0</v>
      </c>
      <c r="PA148" s="3">
        <v>0</v>
      </c>
      <c r="PB148" s="3">
        <v>0</v>
      </c>
      <c r="PC148" s="3">
        <v>0</v>
      </c>
      <c r="PD148" s="3">
        <v>0</v>
      </c>
      <c r="PE148" s="3">
        <v>0</v>
      </c>
      <c r="PF148" s="3">
        <v>0</v>
      </c>
      <c r="PG148" s="3">
        <v>0</v>
      </c>
      <c r="PH148" s="3">
        <v>0</v>
      </c>
      <c r="PI148" s="3">
        <v>0</v>
      </c>
      <c r="PJ148" s="3">
        <v>0</v>
      </c>
      <c r="PK148" s="3">
        <v>0</v>
      </c>
      <c r="PL148" s="3">
        <v>0</v>
      </c>
      <c r="PM148" s="3">
        <v>0</v>
      </c>
      <c r="PN148" s="3">
        <v>0</v>
      </c>
      <c r="PO148" s="3">
        <v>0</v>
      </c>
      <c r="PP148" s="3">
        <v>0</v>
      </c>
      <c r="PQ148" s="3">
        <v>0</v>
      </c>
      <c r="PR148" s="3">
        <v>0</v>
      </c>
      <c r="PS148" s="3">
        <v>0</v>
      </c>
      <c r="PT148" s="3">
        <v>0</v>
      </c>
      <c r="PU148" s="3" t="s">
        <v>33</v>
      </c>
      <c r="PV148"/>
      <c r="PW148" s="3">
        <v>1</v>
      </c>
      <c r="PX148" s="19"/>
      <c r="PY148" s="23"/>
      <c r="PZ148" s="75">
        <v>65</v>
      </c>
      <c r="QA148" s="75">
        <v>6</v>
      </c>
      <c r="QC148" s="1">
        <v>65</v>
      </c>
      <c r="QD148" s="1">
        <v>1125</v>
      </c>
      <c r="QE148" s="3">
        <v>0</v>
      </c>
      <c r="QF148" s="3">
        <v>0</v>
      </c>
      <c r="QG148" s="3">
        <v>0</v>
      </c>
      <c r="QH148" s="3">
        <v>0</v>
      </c>
      <c r="QI148" s="3">
        <v>0</v>
      </c>
      <c r="QJ148" s="3">
        <v>0</v>
      </c>
      <c r="QK148" s="3">
        <v>0</v>
      </c>
      <c r="QL148" s="3">
        <v>0</v>
      </c>
      <c r="QM148" s="3">
        <v>0</v>
      </c>
      <c r="QN148" s="3">
        <v>0</v>
      </c>
      <c r="QO148" s="3">
        <v>0</v>
      </c>
      <c r="QP148" s="3">
        <v>0</v>
      </c>
      <c r="QQ148" s="3">
        <v>0</v>
      </c>
      <c r="QR148" s="3">
        <v>1</v>
      </c>
      <c r="QS148" s="3">
        <v>0</v>
      </c>
      <c r="QT148" s="3">
        <v>0</v>
      </c>
      <c r="QU148" s="3">
        <v>0</v>
      </c>
      <c r="QV148" s="3">
        <v>0</v>
      </c>
      <c r="QW148" s="3">
        <v>0</v>
      </c>
      <c r="QX148" s="3">
        <v>0</v>
      </c>
      <c r="QY148" s="3">
        <v>0</v>
      </c>
      <c r="QZ148" s="3">
        <v>0</v>
      </c>
      <c r="RA148" s="3">
        <v>0</v>
      </c>
      <c r="RB148" s="3">
        <v>0</v>
      </c>
      <c r="RC148" s="3">
        <v>0</v>
      </c>
      <c r="RD148" s="3">
        <v>0</v>
      </c>
      <c r="RE148" s="3">
        <v>0</v>
      </c>
      <c r="RF148" s="3">
        <v>0</v>
      </c>
      <c r="RG148" s="3">
        <v>0</v>
      </c>
      <c r="RH148" s="3">
        <v>0</v>
      </c>
      <c r="RI148" s="3">
        <v>0</v>
      </c>
      <c r="RJ148" s="3">
        <v>0</v>
      </c>
      <c r="RK148" s="3">
        <v>0</v>
      </c>
      <c r="RL148" s="3">
        <v>0</v>
      </c>
      <c r="RM148" s="3">
        <v>0</v>
      </c>
      <c r="RN148" s="3">
        <v>0</v>
      </c>
      <c r="RO148" s="3">
        <v>0</v>
      </c>
      <c r="RP148" s="3">
        <v>0</v>
      </c>
      <c r="RQ148" s="3">
        <v>0</v>
      </c>
      <c r="RR148" s="3">
        <v>0</v>
      </c>
      <c r="RS148" s="3">
        <v>0</v>
      </c>
      <c r="RT148" s="3">
        <v>0</v>
      </c>
      <c r="RU148" s="3">
        <v>1</v>
      </c>
      <c r="RV148" s="3">
        <v>0</v>
      </c>
      <c r="RW148" s="3">
        <v>0</v>
      </c>
      <c r="RX148" s="3">
        <v>0</v>
      </c>
      <c r="RY148" s="3">
        <v>0</v>
      </c>
      <c r="RZ148" s="3">
        <v>0</v>
      </c>
      <c r="SA148" s="3">
        <v>0</v>
      </c>
      <c r="SB148" s="3">
        <v>0</v>
      </c>
      <c r="SC148" s="3">
        <v>0</v>
      </c>
      <c r="SD148" s="3">
        <v>0</v>
      </c>
      <c r="SE148" s="3">
        <v>0</v>
      </c>
      <c r="SF148" s="3">
        <v>0</v>
      </c>
      <c r="SG148" s="3">
        <v>0</v>
      </c>
      <c r="SH148" s="3">
        <v>2</v>
      </c>
      <c r="SI148" s="3">
        <v>0</v>
      </c>
      <c r="SJ148" s="3">
        <v>0</v>
      </c>
      <c r="SK148" s="3">
        <v>0</v>
      </c>
      <c r="SL148" s="3">
        <v>0</v>
      </c>
      <c r="SM148" s="3">
        <v>0</v>
      </c>
      <c r="SN148" s="3">
        <v>0</v>
      </c>
      <c r="SO148" s="3">
        <v>0</v>
      </c>
      <c r="SP148" s="3">
        <v>0</v>
      </c>
      <c r="SQ148" s="3">
        <v>0</v>
      </c>
      <c r="SR148" s="3">
        <v>0</v>
      </c>
      <c r="SS148" s="3">
        <v>0</v>
      </c>
      <c r="ST148" s="3">
        <v>0</v>
      </c>
      <c r="SU148" s="3">
        <v>0</v>
      </c>
      <c r="SV148" s="3">
        <v>0</v>
      </c>
      <c r="SW148" s="3">
        <v>0</v>
      </c>
      <c r="SX148" s="3">
        <v>0</v>
      </c>
      <c r="SY148" s="3">
        <v>0</v>
      </c>
      <c r="SZ148" s="3">
        <v>0</v>
      </c>
      <c r="TA148" s="3">
        <v>0</v>
      </c>
      <c r="TB148" s="3">
        <v>0</v>
      </c>
      <c r="TC148" s="3">
        <v>0</v>
      </c>
      <c r="TD148" s="3">
        <v>0</v>
      </c>
      <c r="TE148" s="3">
        <v>0</v>
      </c>
      <c r="TF148" s="3">
        <v>0</v>
      </c>
      <c r="TG148" s="3">
        <v>0</v>
      </c>
      <c r="TH148" s="3">
        <v>0</v>
      </c>
      <c r="TI148" s="3">
        <v>0</v>
      </c>
      <c r="TJ148" s="3">
        <v>0</v>
      </c>
      <c r="TK148" s="3">
        <v>0</v>
      </c>
      <c r="TL148" s="3">
        <v>0</v>
      </c>
      <c r="TM148" s="3">
        <v>0</v>
      </c>
      <c r="TN148" s="3">
        <v>0</v>
      </c>
      <c r="TO148" s="3">
        <v>0</v>
      </c>
      <c r="TP148" s="3">
        <v>0</v>
      </c>
      <c r="TQ148" s="3">
        <v>0</v>
      </c>
      <c r="TR148" s="3">
        <v>0</v>
      </c>
      <c r="TS148" s="3">
        <v>0</v>
      </c>
      <c r="TT148" s="3">
        <v>0</v>
      </c>
      <c r="TU148" s="3">
        <v>0</v>
      </c>
      <c r="TV148" s="3">
        <v>0</v>
      </c>
      <c r="TW148" s="3">
        <v>0</v>
      </c>
      <c r="TX148" s="3">
        <v>0</v>
      </c>
      <c r="TY148" s="3">
        <v>0</v>
      </c>
      <c r="TZ148" s="3">
        <v>0</v>
      </c>
      <c r="UA148" s="3" t="s">
        <v>32</v>
      </c>
      <c r="UB148"/>
      <c r="UC148" s="3">
        <v>1</v>
      </c>
      <c r="UD148" s="19"/>
    </row>
    <row r="149" spans="1:550" x14ac:dyDescent="0.35">
      <c r="A149" s="23"/>
      <c r="B149" s="75">
        <v>166</v>
      </c>
      <c r="C149" s="75">
        <v>10</v>
      </c>
      <c r="E149" s="54" t="s">
        <v>476</v>
      </c>
      <c r="F149" s="1">
        <v>1128</v>
      </c>
      <c r="G149" s="3">
        <v>0</v>
      </c>
      <c r="H149" s="3">
        <v>0</v>
      </c>
      <c r="I149" s="3">
        <v>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2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 t="s">
        <v>85</v>
      </c>
      <c r="DD149"/>
      <c r="DE149" s="3">
        <v>1</v>
      </c>
      <c r="DF149" s="19"/>
      <c r="DG149" s="23"/>
      <c r="DH149" s="75">
        <v>108</v>
      </c>
      <c r="DI149" s="3">
        <v>3</v>
      </c>
      <c r="DK149" s="80" t="s">
        <v>165</v>
      </c>
      <c r="DL149" s="83">
        <v>1207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1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3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1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 t="s">
        <v>33</v>
      </c>
      <c r="HJ149"/>
      <c r="HK149" s="3">
        <v>1</v>
      </c>
      <c r="HL149" s="19"/>
      <c r="HM149" s="23"/>
      <c r="HN149" s="75">
        <v>144</v>
      </c>
      <c r="HO149" s="75">
        <v>10</v>
      </c>
      <c r="HQ149" s="1">
        <v>143</v>
      </c>
      <c r="HR149" s="1">
        <v>1188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1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1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1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 t="s">
        <v>401</v>
      </c>
      <c r="LP149"/>
      <c r="LQ149" s="3">
        <v>7</v>
      </c>
      <c r="LR149" s="19"/>
      <c r="LS149" s="23"/>
      <c r="LT149" s="75">
        <v>17</v>
      </c>
      <c r="LU149" s="75">
        <v>1</v>
      </c>
      <c r="LW149" s="1">
        <v>16</v>
      </c>
      <c r="LX149" s="1">
        <v>1222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4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0</v>
      </c>
      <c r="OF149" s="3">
        <v>0</v>
      </c>
      <c r="OG149" s="3">
        <v>0</v>
      </c>
      <c r="OH149" s="3">
        <v>0</v>
      </c>
      <c r="OI149" s="3">
        <v>0</v>
      </c>
      <c r="OJ149" s="3">
        <v>1</v>
      </c>
      <c r="OK149" s="3">
        <v>0</v>
      </c>
      <c r="OL149" s="3">
        <v>0</v>
      </c>
      <c r="OM149" s="3">
        <v>0</v>
      </c>
      <c r="ON149" s="3">
        <v>0</v>
      </c>
      <c r="OO149" s="3">
        <v>0</v>
      </c>
      <c r="OP149" s="3">
        <v>0</v>
      </c>
      <c r="OQ149" s="3">
        <v>0</v>
      </c>
      <c r="OR149" s="3">
        <v>0</v>
      </c>
      <c r="OS149" s="3">
        <v>0</v>
      </c>
      <c r="OT149" s="3">
        <v>0</v>
      </c>
      <c r="OU149" s="3">
        <v>0</v>
      </c>
      <c r="OV149" s="3">
        <v>0</v>
      </c>
      <c r="OW149" s="3">
        <v>0</v>
      </c>
      <c r="OX149" s="3">
        <v>0</v>
      </c>
      <c r="OY149" s="3">
        <v>0</v>
      </c>
      <c r="OZ149" s="3">
        <v>0</v>
      </c>
      <c r="PA149" s="3">
        <v>0</v>
      </c>
      <c r="PB149" s="3">
        <v>0</v>
      </c>
      <c r="PC149" s="3">
        <v>0</v>
      </c>
      <c r="PD149" s="3">
        <v>0</v>
      </c>
      <c r="PE149" s="3">
        <v>0</v>
      </c>
      <c r="PF149" s="3">
        <v>0</v>
      </c>
      <c r="PG149" s="3">
        <v>1</v>
      </c>
      <c r="PH149" s="3">
        <v>0</v>
      </c>
      <c r="PI149" s="3">
        <v>0</v>
      </c>
      <c r="PJ149" s="3">
        <v>0</v>
      </c>
      <c r="PK149" s="3">
        <v>0</v>
      </c>
      <c r="PL149" s="3">
        <v>0</v>
      </c>
      <c r="PM149" s="3">
        <v>0</v>
      </c>
      <c r="PN149" s="3">
        <v>0</v>
      </c>
      <c r="PO149" s="3">
        <v>0</v>
      </c>
      <c r="PP149" s="3">
        <v>0</v>
      </c>
      <c r="PQ149" s="3">
        <v>0</v>
      </c>
      <c r="PR149" s="3">
        <v>0</v>
      </c>
      <c r="PS149" s="3">
        <v>0</v>
      </c>
      <c r="PT149" s="3">
        <v>0</v>
      </c>
      <c r="PU149" s="3" t="s">
        <v>31</v>
      </c>
      <c r="PV149"/>
      <c r="PW149" s="3">
        <v>2</v>
      </c>
      <c r="PX149" s="19"/>
      <c r="PY149" s="23"/>
      <c r="PZ149" s="75">
        <v>182</v>
      </c>
      <c r="QA149" s="75">
        <v>2</v>
      </c>
      <c r="QC149" s="1">
        <v>182</v>
      </c>
      <c r="QD149" s="1">
        <v>1126</v>
      </c>
      <c r="QE149" s="3">
        <v>0</v>
      </c>
      <c r="QF149" s="3">
        <v>0</v>
      </c>
      <c r="QG149" s="3">
        <v>0</v>
      </c>
      <c r="QH149" s="3">
        <v>0</v>
      </c>
      <c r="QI149" s="3">
        <v>0</v>
      </c>
      <c r="QJ149" s="3">
        <v>0</v>
      </c>
      <c r="QK149" s="3">
        <v>0</v>
      </c>
      <c r="QL149" s="3">
        <v>0</v>
      </c>
      <c r="QM149" s="3">
        <v>0</v>
      </c>
      <c r="QN149" s="3">
        <v>0</v>
      </c>
      <c r="QO149" s="3">
        <v>0</v>
      </c>
      <c r="QP149" s="3">
        <v>0</v>
      </c>
      <c r="QQ149" s="3">
        <v>0</v>
      </c>
      <c r="QR149" s="3">
        <v>0</v>
      </c>
      <c r="QS149" s="3">
        <v>0</v>
      </c>
      <c r="QT149" s="3">
        <v>0</v>
      </c>
      <c r="QU149" s="3">
        <v>0</v>
      </c>
      <c r="QV149" s="3">
        <v>0</v>
      </c>
      <c r="QW149" s="3">
        <v>0</v>
      </c>
      <c r="QX149" s="3">
        <v>0</v>
      </c>
      <c r="QY149" s="3">
        <v>0</v>
      </c>
      <c r="QZ149" s="3">
        <v>0</v>
      </c>
      <c r="RA149" s="3">
        <v>0</v>
      </c>
      <c r="RB149" s="3">
        <v>0</v>
      </c>
      <c r="RC149" s="3">
        <v>0</v>
      </c>
      <c r="RD149" s="3">
        <v>0</v>
      </c>
      <c r="RE149" s="3">
        <v>0</v>
      </c>
      <c r="RF149" s="3">
        <v>0</v>
      </c>
      <c r="RG149" s="3">
        <v>0</v>
      </c>
      <c r="RH149" s="3">
        <v>0</v>
      </c>
      <c r="RI149" s="3">
        <v>0</v>
      </c>
      <c r="RJ149" s="3">
        <v>0</v>
      </c>
      <c r="RK149" s="3">
        <v>0</v>
      </c>
      <c r="RL149" s="3">
        <v>0</v>
      </c>
      <c r="RM149" s="3">
        <v>0</v>
      </c>
      <c r="RN149" s="3">
        <v>0</v>
      </c>
      <c r="RO149" s="3">
        <v>0</v>
      </c>
      <c r="RP149" s="3">
        <v>0</v>
      </c>
      <c r="RQ149" s="3">
        <v>0</v>
      </c>
      <c r="RR149" s="3">
        <v>0</v>
      </c>
      <c r="RS149" s="3">
        <v>0</v>
      </c>
      <c r="RT149" s="3">
        <v>0</v>
      </c>
      <c r="RU149" s="3">
        <v>1</v>
      </c>
      <c r="RV149" s="3">
        <v>0</v>
      </c>
      <c r="RW149" s="3">
        <v>0</v>
      </c>
      <c r="RX149" s="3">
        <v>0</v>
      </c>
      <c r="RY149" s="3">
        <v>0</v>
      </c>
      <c r="RZ149" s="3">
        <v>0</v>
      </c>
      <c r="SA149" s="3">
        <v>0</v>
      </c>
      <c r="SB149" s="3">
        <v>0</v>
      </c>
      <c r="SC149" s="3">
        <v>0</v>
      </c>
      <c r="SD149" s="3">
        <v>0</v>
      </c>
      <c r="SE149" s="3">
        <v>0</v>
      </c>
      <c r="SF149" s="3">
        <v>0</v>
      </c>
      <c r="SG149" s="3">
        <v>0</v>
      </c>
      <c r="SH149" s="3">
        <v>3</v>
      </c>
      <c r="SI149" s="3">
        <v>0</v>
      </c>
      <c r="SJ149" s="3">
        <v>0</v>
      </c>
      <c r="SK149" s="3">
        <v>2</v>
      </c>
      <c r="SL149" s="3">
        <v>0</v>
      </c>
      <c r="SM149" s="3">
        <v>0</v>
      </c>
      <c r="SN149" s="3">
        <v>0</v>
      </c>
      <c r="SO149" s="3">
        <v>0</v>
      </c>
      <c r="SP149" s="3">
        <v>0</v>
      </c>
      <c r="SQ149" s="3">
        <v>0</v>
      </c>
      <c r="SR149" s="3">
        <v>0</v>
      </c>
      <c r="SS149" s="3">
        <v>0</v>
      </c>
      <c r="ST149" s="3">
        <v>0</v>
      </c>
      <c r="SU149" s="3">
        <v>0</v>
      </c>
      <c r="SV149" s="3">
        <v>0</v>
      </c>
      <c r="SW149" s="3">
        <v>0</v>
      </c>
      <c r="SX149" s="3">
        <v>0</v>
      </c>
      <c r="SY149" s="3">
        <v>0</v>
      </c>
      <c r="SZ149" s="3">
        <v>0</v>
      </c>
      <c r="TA149" s="3">
        <v>0</v>
      </c>
      <c r="TB149" s="3">
        <v>0</v>
      </c>
      <c r="TC149" s="3">
        <v>0</v>
      </c>
      <c r="TD149" s="3">
        <v>0</v>
      </c>
      <c r="TE149" s="3">
        <v>0</v>
      </c>
      <c r="TF149" s="3">
        <v>0</v>
      </c>
      <c r="TG149" s="3">
        <v>0</v>
      </c>
      <c r="TH149" s="3">
        <v>0</v>
      </c>
      <c r="TI149" s="3">
        <v>0</v>
      </c>
      <c r="TJ149" s="3">
        <v>0</v>
      </c>
      <c r="TK149" s="3">
        <v>0</v>
      </c>
      <c r="TL149" s="3">
        <v>0</v>
      </c>
      <c r="TM149" s="3">
        <v>0</v>
      </c>
      <c r="TN149" s="3">
        <v>0</v>
      </c>
      <c r="TO149" s="3">
        <v>0</v>
      </c>
      <c r="TP149" s="3">
        <v>0</v>
      </c>
      <c r="TQ149" s="3">
        <v>0</v>
      </c>
      <c r="TR149" s="3">
        <v>0</v>
      </c>
      <c r="TS149" s="3">
        <v>0</v>
      </c>
      <c r="TT149" s="3">
        <v>0</v>
      </c>
      <c r="TU149" s="3">
        <v>0</v>
      </c>
      <c r="TV149" s="3">
        <v>0</v>
      </c>
      <c r="TW149" s="3">
        <v>0</v>
      </c>
      <c r="TX149" s="3">
        <v>0</v>
      </c>
      <c r="TY149" s="3">
        <v>0</v>
      </c>
      <c r="TZ149" s="3">
        <v>0</v>
      </c>
      <c r="UA149" s="3" t="s">
        <v>31</v>
      </c>
      <c r="UB149"/>
      <c r="UC149" s="3">
        <v>1</v>
      </c>
      <c r="UD149" s="19"/>
    </row>
    <row r="150" spans="1:550" x14ac:dyDescent="0.35">
      <c r="A150" s="23"/>
      <c r="B150" s="75">
        <v>70</v>
      </c>
      <c r="C150" s="75">
        <v>4</v>
      </c>
      <c r="E150" s="54" t="s">
        <v>502</v>
      </c>
      <c r="F150" s="1">
        <v>1130</v>
      </c>
      <c r="G150" s="3">
        <v>0</v>
      </c>
      <c r="H150" s="3">
        <v>0</v>
      </c>
      <c r="I150" s="3">
        <v>2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1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 t="s">
        <v>402</v>
      </c>
      <c r="DD150"/>
      <c r="DE150" s="3">
        <v>2</v>
      </c>
      <c r="DF150" s="19"/>
      <c r="DG150" s="23"/>
      <c r="DH150" s="75">
        <v>139</v>
      </c>
      <c r="DI150" s="3">
        <v>3</v>
      </c>
      <c r="DK150" s="80" t="s">
        <v>360</v>
      </c>
      <c r="DL150" s="83">
        <v>1214</v>
      </c>
      <c r="DM150" s="3">
        <v>0</v>
      </c>
      <c r="DN150" s="3">
        <v>0</v>
      </c>
      <c r="DO150" s="3">
        <v>1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1</v>
      </c>
      <c r="HE150" s="3">
        <v>0</v>
      </c>
      <c r="HF150" s="3">
        <v>0</v>
      </c>
      <c r="HG150" s="3">
        <v>0</v>
      </c>
      <c r="HH150" s="3">
        <v>0</v>
      </c>
      <c r="HI150" s="3" t="s">
        <v>31</v>
      </c>
      <c r="HJ150"/>
      <c r="HK150" s="3">
        <v>1</v>
      </c>
      <c r="HL150" s="19"/>
      <c r="HM150" s="23"/>
      <c r="HN150" s="75">
        <v>166</v>
      </c>
      <c r="HO150" s="75">
        <v>4</v>
      </c>
      <c r="HQ150" s="1">
        <v>165</v>
      </c>
      <c r="HR150" s="1">
        <v>1197</v>
      </c>
      <c r="HS150" s="3">
        <v>0</v>
      </c>
      <c r="HT150" s="3">
        <v>1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0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0</v>
      </c>
      <c r="JZ150" s="3">
        <v>0</v>
      </c>
      <c r="KA150" s="3">
        <v>0</v>
      </c>
      <c r="KB150" s="3">
        <v>1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1</v>
      </c>
      <c r="LK150" s="3">
        <v>0</v>
      </c>
      <c r="LL150" s="3">
        <v>0</v>
      </c>
      <c r="LM150" s="3">
        <v>0</v>
      </c>
      <c r="LN150" s="3">
        <v>0</v>
      </c>
      <c r="LO150" s="3" t="s">
        <v>32</v>
      </c>
      <c r="LP150"/>
      <c r="LQ150" s="3">
        <v>4</v>
      </c>
      <c r="LR150" s="19"/>
      <c r="LS150" s="23"/>
      <c r="LT150" s="75">
        <v>159</v>
      </c>
      <c r="LU150" s="75">
        <v>9</v>
      </c>
      <c r="LW150" s="1">
        <v>159</v>
      </c>
      <c r="LX150" s="1">
        <v>1225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1</v>
      </c>
      <c r="MN150" s="3">
        <v>0</v>
      </c>
      <c r="MO150" s="3">
        <v>0</v>
      </c>
      <c r="MP150" s="3">
        <v>0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1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0</v>
      </c>
      <c r="OF150" s="3">
        <v>0</v>
      </c>
      <c r="OG150" s="3">
        <v>0</v>
      </c>
      <c r="OH150" s="3">
        <v>0</v>
      </c>
      <c r="OI150" s="3">
        <v>0</v>
      </c>
      <c r="OJ150" s="3">
        <v>0</v>
      </c>
      <c r="OK150" s="3">
        <v>0</v>
      </c>
      <c r="OL150" s="3">
        <v>0</v>
      </c>
      <c r="OM150" s="3">
        <v>0</v>
      </c>
      <c r="ON150" s="3">
        <v>0</v>
      </c>
      <c r="OO150" s="3">
        <v>0</v>
      </c>
      <c r="OP150" s="3">
        <v>0</v>
      </c>
      <c r="OQ150" s="3">
        <v>0</v>
      </c>
      <c r="OR150" s="3">
        <v>0</v>
      </c>
      <c r="OS150" s="3">
        <v>0</v>
      </c>
      <c r="OT150" s="3">
        <v>0</v>
      </c>
      <c r="OU150" s="3">
        <v>0</v>
      </c>
      <c r="OV150" s="3">
        <v>0</v>
      </c>
      <c r="OW150" s="3">
        <v>0</v>
      </c>
      <c r="OX150" s="3">
        <v>0</v>
      </c>
      <c r="OY150" s="3">
        <v>0</v>
      </c>
      <c r="OZ150" s="3">
        <v>0</v>
      </c>
      <c r="PA150" s="3">
        <v>0</v>
      </c>
      <c r="PB150" s="3">
        <v>0</v>
      </c>
      <c r="PC150" s="3">
        <v>0</v>
      </c>
      <c r="PD150" s="3">
        <v>0</v>
      </c>
      <c r="PE150" s="3">
        <v>0</v>
      </c>
      <c r="PF150" s="3">
        <v>0</v>
      </c>
      <c r="PG150" s="3">
        <v>0</v>
      </c>
      <c r="PH150" s="3">
        <v>0</v>
      </c>
      <c r="PI150" s="3">
        <v>0</v>
      </c>
      <c r="PJ150" s="3">
        <v>0</v>
      </c>
      <c r="PK150" s="3">
        <v>0</v>
      </c>
      <c r="PL150" s="3">
        <v>0</v>
      </c>
      <c r="PM150" s="3">
        <v>0</v>
      </c>
      <c r="PN150" s="3">
        <v>0</v>
      </c>
      <c r="PO150" s="3">
        <v>0</v>
      </c>
      <c r="PP150" s="3">
        <v>0</v>
      </c>
      <c r="PQ150" s="3">
        <v>1</v>
      </c>
      <c r="PR150" s="3">
        <v>0</v>
      </c>
      <c r="PS150" s="3">
        <v>0</v>
      </c>
      <c r="PT150" s="3">
        <v>0</v>
      </c>
      <c r="PU150" s="3" t="s">
        <v>126</v>
      </c>
      <c r="PV150"/>
      <c r="PW150" s="3">
        <v>1</v>
      </c>
      <c r="PX150" s="19"/>
      <c r="PY150" s="23"/>
      <c r="PZ150" s="75">
        <v>130</v>
      </c>
      <c r="QA150" s="75">
        <v>1</v>
      </c>
      <c r="QC150" s="1">
        <v>130</v>
      </c>
      <c r="QD150" s="1">
        <v>1134</v>
      </c>
      <c r="QE150" s="3">
        <v>0</v>
      </c>
      <c r="QF150" s="3">
        <v>0</v>
      </c>
      <c r="QG150" s="3">
        <v>0</v>
      </c>
      <c r="QH150" s="3">
        <v>0</v>
      </c>
      <c r="QI150" s="3">
        <v>0</v>
      </c>
      <c r="QJ150" s="3">
        <v>0</v>
      </c>
      <c r="QK150" s="3">
        <v>0</v>
      </c>
      <c r="QL150" s="3">
        <v>0</v>
      </c>
      <c r="QM150" s="3">
        <v>0</v>
      </c>
      <c r="QN150" s="3">
        <v>0</v>
      </c>
      <c r="QO150" s="3">
        <v>1</v>
      </c>
      <c r="QP150" s="3">
        <v>0</v>
      </c>
      <c r="QQ150" s="3">
        <v>0</v>
      </c>
      <c r="QR150" s="3">
        <v>0</v>
      </c>
      <c r="QS150" s="3">
        <v>0</v>
      </c>
      <c r="QT150" s="3">
        <v>0</v>
      </c>
      <c r="QU150" s="3">
        <v>0</v>
      </c>
      <c r="QV150" s="3">
        <v>0</v>
      </c>
      <c r="QW150" s="3">
        <v>0</v>
      </c>
      <c r="QX150" s="3">
        <v>0</v>
      </c>
      <c r="QY150" s="3">
        <v>0</v>
      </c>
      <c r="QZ150" s="3">
        <v>0</v>
      </c>
      <c r="RA150" s="3">
        <v>0</v>
      </c>
      <c r="RB150" s="3">
        <v>0</v>
      </c>
      <c r="RC150" s="3">
        <v>2</v>
      </c>
      <c r="RD150" s="3">
        <v>0</v>
      </c>
      <c r="RE150" s="3">
        <v>0</v>
      </c>
      <c r="RF150" s="3">
        <v>0</v>
      </c>
      <c r="RG150" s="3">
        <v>0</v>
      </c>
      <c r="RH150" s="3">
        <v>0</v>
      </c>
      <c r="RI150" s="3">
        <v>0</v>
      </c>
      <c r="RJ150" s="3">
        <v>0</v>
      </c>
      <c r="RK150" s="3">
        <v>0</v>
      </c>
      <c r="RL150" s="3">
        <v>0</v>
      </c>
      <c r="RM150" s="3">
        <v>0</v>
      </c>
      <c r="RN150" s="3">
        <v>0</v>
      </c>
      <c r="RO150" s="3">
        <v>0</v>
      </c>
      <c r="RP150" s="3">
        <v>0</v>
      </c>
      <c r="RQ150" s="3">
        <v>0</v>
      </c>
      <c r="RR150" s="3">
        <v>0</v>
      </c>
      <c r="RS150" s="3">
        <v>0</v>
      </c>
      <c r="RT150" s="3">
        <v>0</v>
      </c>
      <c r="RU150" s="3">
        <v>0</v>
      </c>
      <c r="RV150" s="3">
        <v>0</v>
      </c>
      <c r="RW150" s="3">
        <v>0</v>
      </c>
      <c r="RX150" s="3">
        <v>0</v>
      </c>
      <c r="RY150" s="3">
        <v>0</v>
      </c>
      <c r="RZ150" s="3">
        <v>0</v>
      </c>
      <c r="SA150" s="3">
        <v>0</v>
      </c>
      <c r="SB150" s="3">
        <v>0</v>
      </c>
      <c r="SC150" s="3">
        <v>0</v>
      </c>
      <c r="SD150" s="3">
        <v>0</v>
      </c>
      <c r="SE150" s="3">
        <v>0</v>
      </c>
      <c r="SF150" s="3">
        <v>0</v>
      </c>
      <c r="SG150" s="3">
        <v>0</v>
      </c>
      <c r="SH150" s="3">
        <v>0</v>
      </c>
      <c r="SI150" s="3">
        <v>0</v>
      </c>
      <c r="SJ150" s="3">
        <v>0</v>
      </c>
      <c r="SK150" s="3">
        <v>0</v>
      </c>
      <c r="SL150" s="3">
        <v>0</v>
      </c>
      <c r="SM150" s="3">
        <v>0</v>
      </c>
      <c r="SN150" s="3">
        <v>0</v>
      </c>
      <c r="SO150" s="3">
        <v>0</v>
      </c>
      <c r="SP150" s="3">
        <v>0</v>
      </c>
      <c r="SQ150" s="3">
        <v>0</v>
      </c>
      <c r="SR150" s="3">
        <v>0</v>
      </c>
      <c r="SS150" s="3">
        <v>0</v>
      </c>
      <c r="ST150" s="3">
        <v>0</v>
      </c>
      <c r="SU150" s="3">
        <v>4</v>
      </c>
      <c r="SV150" s="3">
        <v>0</v>
      </c>
      <c r="SW150" s="3">
        <v>0</v>
      </c>
      <c r="SX150" s="3">
        <v>0</v>
      </c>
      <c r="SY150" s="3">
        <v>0</v>
      </c>
      <c r="SZ150" s="3">
        <v>0</v>
      </c>
      <c r="TA150" s="3">
        <v>0</v>
      </c>
      <c r="TB150" s="3">
        <v>0</v>
      </c>
      <c r="TC150" s="3">
        <v>0</v>
      </c>
      <c r="TD150" s="3">
        <v>0</v>
      </c>
      <c r="TE150" s="3">
        <v>0</v>
      </c>
      <c r="TF150" s="3">
        <v>0</v>
      </c>
      <c r="TG150" s="3">
        <v>0</v>
      </c>
      <c r="TH150" s="3">
        <v>0</v>
      </c>
      <c r="TI150" s="3">
        <v>0</v>
      </c>
      <c r="TJ150" s="3">
        <v>0</v>
      </c>
      <c r="TK150" s="3">
        <v>0</v>
      </c>
      <c r="TL150" s="3">
        <v>0</v>
      </c>
      <c r="TM150" s="3">
        <v>0</v>
      </c>
      <c r="TN150" s="3">
        <v>0</v>
      </c>
      <c r="TO150" s="3">
        <v>0</v>
      </c>
      <c r="TP150" s="3">
        <v>0</v>
      </c>
      <c r="TQ150" s="3">
        <v>0</v>
      </c>
      <c r="TR150" s="3">
        <v>0</v>
      </c>
      <c r="TS150" s="3">
        <v>0</v>
      </c>
      <c r="TT150" s="3">
        <v>0</v>
      </c>
      <c r="TU150" s="3">
        <v>0</v>
      </c>
      <c r="TV150" s="3">
        <v>0</v>
      </c>
      <c r="TW150" s="3">
        <v>0</v>
      </c>
      <c r="TX150" s="3">
        <v>0</v>
      </c>
      <c r="TY150" s="3">
        <v>0</v>
      </c>
      <c r="TZ150" s="3">
        <v>0</v>
      </c>
      <c r="UA150" s="3" t="s">
        <v>31</v>
      </c>
      <c r="UB150"/>
      <c r="UC150" s="3">
        <v>3</v>
      </c>
      <c r="UD150" s="19"/>
    </row>
    <row r="151" spans="1:550" x14ac:dyDescent="0.35">
      <c r="A151" s="23"/>
      <c r="B151" s="75">
        <v>7</v>
      </c>
      <c r="C151" s="75">
        <v>4</v>
      </c>
      <c r="E151" s="54" t="s">
        <v>400</v>
      </c>
      <c r="F151" s="1">
        <v>1134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2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1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1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 t="s">
        <v>31</v>
      </c>
      <c r="DD151"/>
      <c r="DE151" s="3">
        <v>2</v>
      </c>
      <c r="DF151" s="19"/>
      <c r="DG151" s="23"/>
      <c r="DH151" s="75">
        <v>171</v>
      </c>
      <c r="DI151" s="3">
        <v>2</v>
      </c>
      <c r="DK151" s="80" t="s">
        <v>377</v>
      </c>
      <c r="DL151" s="83">
        <v>1220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1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1</v>
      </c>
      <c r="GZ151" s="3">
        <v>0</v>
      </c>
      <c r="HA151" s="3">
        <v>0</v>
      </c>
      <c r="HB151" s="3">
        <v>0</v>
      </c>
      <c r="HC151" s="3">
        <v>0</v>
      </c>
      <c r="HD151" s="3">
        <v>2</v>
      </c>
      <c r="HE151" s="3">
        <v>0</v>
      </c>
      <c r="HF151" s="3">
        <v>0</v>
      </c>
      <c r="HG151" s="3">
        <v>0</v>
      </c>
      <c r="HH151" s="3">
        <v>0</v>
      </c>
      <c r="HI151" s="3" t="s">
        <v>401</v>
      </c>
      <c r="HJ151"/>
      <c r="HK151" s="3">
        <v>1</v>
      </c>
      <c r="HL151" s="19"/>
      <c r="HM151" s="23"/>
      <c r="HN151" s="75">
        <v>165</v>
      </c>
      <c r="HO151" s="75">
        <v>3</v>
      </c>
      <c r="HQ151" s="1">
        <v>165</v>
      </c>
      <c r="HR151" s="1">
        <v>1199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2</v>
      </c>
      <c r="KC151" s="3">
        <v>0</v>
      </c>
      <c r="KD151" s="3">
        <v>0</v>
      </c>
      <c r="KE151" s="3">
        <v>1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 t="s">
        <v>33</v>
      </c>
      <c r="LP151"/>
      <c r="LQ151" s="3">
        <v>2</v>
      </c>
      <c r="LR151" s="19"/>
      <c r="LS151" s="23"/>
      <c r="LT151" s="75">
        <v>152</v>
      </c>
      <c r="LU151" s="75">
        <v>3</v>
      </c>
      <c r="LW151" s="1">
        <v>152</v>
      </c>
      <c r="LX151" s="1">
        <v>1230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8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  <c r="OC151" s="3">
        <v>0</v>
      </c>
      <c r="OD151" s="3">
        <v>0</v>
      </c>
      <c r="OE151" s="3">
        <v>0</v>
      </c>
      <c r="OF151" s="3">
        <v>0</v>
      </c>
      <c r="OG151" s="3">
        <v>0</v>
      </c>
      <c r="OH151" s="3">
        <v>0</v>
      </c>
      <c r="OI151" s="3">
        <v>0</v>
      </c>
      <c r="OJ151" s="3">
        <v>0</v>
      </c>
      <c r="OK151" s="3">
        <v>0</v>
      </c>
      <c r="OL151" s="3">
        <v>0</v>
      </c>
      <c r="OM151" s="3">
        <v>0</v>
      </c>
      <c r="ON151" s="3">
        <v>0</v>
      </c>
      <c r="OO151" s="3">
        <v>0</v>
      </c>
      <c r="OP151" s="3">
        <v>0</v>
      </c>
      <c r="OQ151" s="3">
        <v>0</v>
      </c>
      <c r="OR151" s="3">
        <v>0</v>
      </c>
      <c r="OS151" s="3">
        <v>0</v>
      </c>
      <c r="OT151" s="3">
        <v>0</v>
      </c>
      <c r="OU151" s="3">
        <v>0</v>
      </c>
      <c r="OV151" s="3">
        <v>0</v>
      </c>
      <c r="OW151" s="3">
        <v>0</v>
      </c>
      <c r="OX151" s="3">
        <v>0</v>
      </c>
      <c r="OY151" s="3">
        <v>0</v>
      </c>
      <c r="OZ151" s="3">
        <v>0</v>
      </c>
      <c r="PA151" s="3">
        <v>0</v>
      </c>
      <c r="PB151" s="3">
        <v>0</v>
      </c>
      <c r="PC151" s="3">
        <v>0</v>
      </c>
      <c r="PD151" s="3">
        <v>0</v>
      </c>
      <c r="PE151" s="3">
        <v>0</v>
      </c>
      <c r="PF151" s="3">
        <v>0</v>
      </c>
      <c r="PG151" s="3">
        <v>0</v>
      </c>
      <c r="PH151" s="3">
        <v>0</v>
      </c>
      <c r="PI151" s="3">
        <v>0</v>
      </c>
      <c r="PJ151" s="3">
        <v>0</v>
      </c>
      <c r="PK151" s="3">
        <v>0</v>
      </c>
      <c r="PL151" s="3">
        <v>1</v>
      </c>
      <c r="PM151" s="3">
        <v>0</v>
      </c>
      <c r="PN151" s="3">
        <v>0</v>
      </c>
      <c r="PO151" s="3">
        <v>0</v>
      </c>
      <c r="PP151" s="3">
        <v>0</v>
      </c>
      <c r="PQ151" s="3">
        <v>0</v>
      </c>
      <c r="PR151" s="3">
        <v>0</v>
      </c>
      <c r="PS151" s="3">
        <v>0</v>
      </c>
      <c r="PT151" s="3">
        <v>0</v>
      </c>
      <c r="PU151" s="3" t="s">
        <v>31</v>
      </c>
      <c r="PV151"/>
      <c r="PW151" s="3">
        <v>1</v>
      </c>
      <c r="PX151" s="19"/>
      <c r="PY151" s="23"/>
      <c r="PZ151" s="75">
        <v>36</v>
      </c>
      <c r="QA151" s="75">
        <v>4</v>
      </c>
      <c r="QC151" s="1">
        <v>36</v>
      </c>
      <c r="QD151" s="1">
        <v>1138</v>
      </c>
      <c r="QE151" s="3">
        <v>0</v>
      </c>
      <c r="QF151" s="3">
        <v>0</v>
      </c>
      <c r="QG151" s="3">
        <v>0</v>
      </c>
      <c r="QH151" s="3">
        <v>0</v>
      </c>
      <c r="QI151" s="3">
        <v>0</v>
      </c>
      <c r="QJ151" s="3">
        <v>0</v>
      </c>
      <c r="QK151" s="3">
        <v>0</v>
      </c>
      <c r="QL151" s="3">
        <v>0</v>
      </c>
      <c r="QM151" s="3">
        <v>0</v>
      </c>
      <c r="QN151" s="3">
        <v>0</v>
      </c>
      <c r="QO151" s="3">
        <v>0</v>
      </c>
      <c r="QP151" s="3">
        <v>0</v>
      </c>
      <c r="QQ151" s="3">
        <v>0</v>
      </c>
      <c r="QR151" s="3">
        <v>0</v>
      </c>
      <c r="QS151" s="3">
        <v>0</v>
      </c>
      <c r="QT151" s="3">
        <v>0</v>
      </c>
      <c r="QU151" s="3">
        <v>0</v>
      </c>
      <c r="QV151" s="3">
        <v>0</v>
      </c>
      <c r="QW151" s="3">
        <v>0</v>
      </c>
      <c r="QX151" s="3">
        <v>0</v>
      </c>
      <c r="QY151" s="3">
        <v>0</v>
      </c>
      <c r="QZ151" s="3">
        <v>0</v>
      </c>
      <c r="RA151" s="3">
        <v>0</v>
      </c>
      <c r="RB151" s="3">
        <v>0</v>
      </c>
      <c r="RC151" s="3">
        <v>1</v>
      </c>
      <c r="RD151" s="3">
        <v>0</v>
      </c>
      <c r="RE151" s="3">
        <v>0</v>
      </c>
      <c r="RF151" s="3">
        <v>0</v>
      </c>
      <c r="RG151" s="3">
        <v>0</v>
      </c>
      <c r="RH151" s="3">
        <v>0</v>
      </c>
      <c r="RI151" s="3">
        <v>0</v>
      </c>
      <c r="RJ151" s="3">
        <v>0</v>
      </c>
      <c r="RK151" s="3">
        <v>0</v>
      </c>
      <c r="RL151" s="3">
        <v>0</v>
      </c>
      <c r="RM151" s="3">
        <v>0</v>
      </c>
      <c r="RN151" s="3">
        <v>0</v>
      </c>
      <c r="RO151" s="3">
        <v>0</v>
      </c>
      <c r="RP151" s="3">
        <v>0</v>
      </c>
      <c r="RQ151" s="3">
        <v>0</v>
      </c>
      <c r="RR151" s="3">
        <v>0</v>
      </c>
      <c r="RS151" s="3">
        <v>0</v>
      </c>
      <c r="RT151" s="3">
        <v>0</v>
      </c>
      <c r="RU151" s="3">
        <v>0</v>
      </c>
      <c r="RV151" s="3">
        <v>0</v>
      </c>
      <c r="RW151" s="3">
        <v>0</v>
      </c>
      <c r="RX151" s="3">
        <v>0</v>
      </c>
      <c r="RY151" s="3">
        <v>0</v>
      </c>
      <c r="RZ151" s="3">
        <v>0</v>
      </c>
      <c r="SA151" s="3">
        <v>0</v>
      </c>
      <c r="SB151" s="3">
        <v>0</v>
      </c>
      <c r="SC151" s="3">
        <v>0</v>
      </c>
      <c r="SD151" s="3">
        <v>0</v>
      </c>
      <c r="SE151" s="3">
        <v>0</v>
      </c>
      <c r="SF151" s="3">
        <v>0</v>
      </c>
      <c r="SG151" s="3">
        <v>0</v>
      </c>
      <c r="SH151" s="3">
        <v>0</v>
      </c>
      <c r="SI151" s="3">
        <v>0</v>
      </c>
      <c r="SJ151" s="3">
        <v>0</v>
      </c>
      <c r="SK151" s="3">
        <v>0</v>
      </c>
      <c r="SL151" s="3">
        <v>0</v>
      </c>
      <c r="SM151" s="3">
        <v>0</v>
      </c>
      <c r="SN151" s="3">
        <v>0</v>
      </c>
      <c r="SO151" s="3">
        <v>0</v>
      </c>
      <c r="SP151" s="3">
        <v>0</v>
      </c>
      <c r="SQ151" s="3">
        <v>0</v>
      </c>
      <c r="SR151" s="3">
        <v>0</v>
      </c>
      <c r="SS151" s="3">
        <v>0</v>
      </c>
      <c r="ST151" s="3">
        <v>0</v>
      </c>
      <c r="SU151" s="3">
        <v>0</v>
      </c>
      <c r="SV151" s="3">
        <v>0</v>
      </c>
      <c r="SW151" s="3">
        <v>0</v>
      </c>
      <c r="SX151" s="3">
        <v>0</v>
      </c>
      <c r="SY151" s="3">
        <v>0</v>
      </c>
      <c r="SZ151" s="3">
        <v>0</v>
      </c>
      <c r="TA151" s="3">
        <v>0</v>
      </c>
      <c r="TB151" s="3">
        <v>0</v>
      </c>
      <c r="TC151" s="3">
        <v>0</v>
      </c>
      <c r="TD151" s="3">
        <v>0</v>
      </c>
      <c r="TE151" s="3">
        <v>0</v>
      </c>
      <c r="TF151" s="3">
        <v>0</v>
      </c>
      <c r="TG151" s="3">
        <v>0</v>
      </c>
      <c r="TH151" s="3">
        <v>0</v>
      </c>
      <c r="TI151" s="3">
        <v>0</v>
      </c>
      <c r="TJ151" s="3">
        <v>1</v>
      </c>
      <c r="TK151" s="3">
        <v>0</v>
      </c>
      <c r="TL151" s="3">
        <v>0</v>
      </c>
      <c r="TM151" s="3">
        <v>0</v>
      </c>
      <c r="TN151" s="3">
        <v>0</v>
      </c>
      <c r="TO151" s="3">
        <v>0</v>
      </c>
      <c r="TP151" s="3">
        <v>0</v>
      </c>
      <c r="TQ151" s="3">
        <v>0</v>
      </c>
      <c r="TR151" s="3">
        <v>0</v>
      </c>
      <c r="TS151" s="3">
        <v>0</v>
      </c>
      <c r="TT151" s="3">
        <v>0</v>
      </c>
      <c r="TU151" s="3">
        <v>0</v>
      </c>
      <c r="TV151" s="3">
        <v>0</v>
      </c>
      <c r="TW151" s="3">
        <v>0</v>
      </c>
      <c r="TX151" s="3">
        <v>0</v>
      </c>
      <c r="TY151" s="3">
        <v>0</v>
      </c>
      <c r="TZ151" s="3">
        <v>0</v>
      </c>
      <c r="UA151" s="3" t="s">
        <v>402</v>
      </c>
      <c r="UB151"/>
      <c r="UC151" s="3">
        <v>1</v>
      </c>
      <c r="UD151" s="19"/>
    </row>
    <row r="152" spans="1:550" x14ac:dyDescent="0.35">
      <c r="A152" s="23"/>
      <c r="B152" s="75">
        <v>160</v>
      </c>
      <c r="C152" s="75">
        <v>1</v>
      </c>
      <c r="E152" s="54" t="s">
        <v>482</v>
      </c>
      <c r="F152" s="1">
        <v>1141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1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1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 t="s">
        <v>32</v>
      </c>
      <c r="DD152"/>
      <c r="DE152" s="3">
        <v>5</v>
      </c>
      <c r="DF152" s="19"/>
      <c r="DG152" s="23"/>
      <c r="DH152" s="75">
        <v>69</v>
      </c>
      <c r="DI152" s="3">
        <v>2</v>
      </c>
      <c r="DK152" s="80" t="s">
        <v>378</v>
      </c>
      <c r="DL152" s="83">
        <v>1228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1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1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1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 t="s">
        <v>401</v>
      </c>
      <c r="HJ152"/>
      <c r="HK152" s="3">
        <v>1</v>
      </c>
      <c r="HL152" s="19"/>
      <c r="HM152" s="23"/>
      <c r="HN152" s="75">
        <v>126</v>
      </c>
      <c r="HO152" s="75">
        <v>4</v>
      </c>
      <c r="HQ152" s="1">
        <v>126</v>
      </c>
      <c r="HR152" s="1">
        <v>1203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1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2</v>
      </c>
      <c r="LL152" s="3">
        <v>0</v>
      </c>
      <c r="LM152" s="3">
        <v>0</v>
      </c>
      <c r="LN152" s="3">
        <v>0</v>
      </c>
      <c r="LO152" s="3" t="s">
        <v>400</v>
      </c>
      <c r="LP152"/>
      <c r="LQ152" s="3">
        <v>2</v>
      </c>
      <c r="LR152" s="19"/>
      <c r="LS152" s="23"/>
      <c r="LT152" s="75">
        <v>22</v>
      </c>
      <c r="LU152" s="75">
        <v>1</v>
      </c>
      <c r="LW152" s="1">
        <v>21</v>
      </c>
      <c r="LX152" s="1">
        <v>1246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3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4</v>
      </c>
      <c r="OD152" s="3">
        <v>1</v>
      </c>
      <c r="OE152" s="3">
        <v>0</v>
      </c>
      <c r="OF152" s="3">
        <v>0</v>
      </c>
      <c r="OG152" s="3">
        <v>0</v>
      </c>
      <c r="OH152" s="3">
        <v>0</v>
      </c>
      <c r="OI152" s="3">
        <v>0</v>
      </c>
      <c r="OJ152" s="3">
        <v>0</v>
      </c>
      <c r="OK152" s="3">
        <v>0</v>
      </c>
      <c r="OL152" s="3">
        <v>0</v>
      </c>
      <c r="OM152" s="3">
        <v>0</v>
      </c>
      <c r="ON152" s="3">
        <v>0</v>
      </c>
      <c r="OO152" s="3">
        <v>0</v>
      </c>
      <c r="OP152" s="3">
        <v>0</v>
      </c>
      <c r="OQ152" s="3">
        <v>0</v>
      </c>
      <c r="OR152" s="3">
        <v>0</v>
      </c>
      <c r="OS152" s="3">
        <v>0</v>
      </c>
      <c r="OT152" s="3">
        <v>0</v>
      </c>
      <c r="OU152" s="3">
        <v>0</v>
      </c>
      <c r="OV152" s="3">
        <v>0</v>
      </c>
      <c r="OW152" s="3">
        <v>0</v>
      </c>
      <c r="OX152" s="3">
        <v>0</v>
      </c>
      <c r="OY152" s="3">
        <v>0</v>
      </c>
      <c r="OZ152" s="3">
        <v>0</v>
      </c>
      <c r="PA152" s="3">
        <v>0</v>
      </c>
      <c r="PB152" s="3">
        <v>0</v>
      </c>
      <c r="PC152" s="3">
        <v>0</v>
      </c>
      <c r="PD152" s="3">
        <v>0</v>
      </c>
      <c r="PE152" s="3">
        <v>0</v>
      </c>
      <c r="PF152" s="3">
        <v>0</v>
      </c>
      <c r="PG152" s="3">
        <v>0</v>
      </c>
      <c r="PH152" s="3">
        <v>0</v>
      </c>
      <c r="PI152" s="3">
        <v>0</v>
      </c>
      <c r="PJ152" s="3">
        <v>0</v>
      </c>
      <c r="PK152" s="3">
        <v>0</v>
      </c>
      <c r="PL152" s="3">
        <v>0</v>
      </c>
      <c r="PM152" s="3">
        <v>0</v>
      </c>
      <c r="PN152" s="3">
        <v>0</v>
      </c>
      <c r="PO152" s="3">
        <v>0</v>
      </c>
      <c r="PP152" s="3">
        <v>0</v>
      </c>
      <c r="PQ152" s="3">
        <v>0</v>
      </c>
      <c r="PR152" s="3">
        <v>0</v>
      </c>
      <c r="PS152" s="3">
        <v>0</v>
      </c>
      <c r="PT152" s="3">
        <v>0</v>
      </c>
      <c r="PU152" s="3" t="s">
        <v>31</v>
      </c>
      <c r="PV152"/>
      <c r="PW152" s="3">
        <v>3</v>
      </c>
      <c r="PX152" s="19"/>
      <c r="PY152" s="23"/>
      <c r="PZ152" s="75">
        <v>5</v>
      </c>
      <c r="QA152" s="75">
        <v>5</v>
      </c>
      <c r="QC152" s="1">
        <v>5</v>
      </c>
      <c r="QD152" s="1">
        <v>1141</v>
      </c>
      <c r="QE152" s="3">
        <v>0</v>
      </c>
      <c r="QF152" s="3">
        <v>2</v>
      </c>
      <c r="QG152" s="3">
        <v>0</v>
      </c>
      <c r="QH152" s="3">
        <v>0</v>
      </c>
      <c r="QI152" s="3">
        <v>0</v>
      </c>
      <c r="QJ152" s="3">
        <v>0</v>
      </c>
      <c r="QK152" s="3">
        <v>0</v>
      </c>
      <c r="QL152" s="3">
        <v>0</v>
      </c>
      <c r="QM152" s="3">
        <v>0</v>
      </c>
      <c r="QN152" s="3">
        <v>0</v>
      </c>
      <c r="QO152" s="3">
        <v>0</v>
      </c>
      <c r="QP152" s="3">
        <v>0</v>
      </c>
      <c r="QQ152" s="3">
        <v>0</v>
      </c>
      <c r="QR152" s="3">
        <v>0</v>
      </c>
      <c r="QS152" s="3">
        <v>0</v>
      </c>
      <c r="QT152" s="3">
        <v>0</v>
      </c>
      <c r="QU152" s="3">
        <v>0</v>
      </c>
      <c r="QV152" s="3">
        <v>0</v>
      </c>
      <c r="QW152" s="3">
        <v>0</v>
      </c>
      <c r="QX152" s="3">
        <v>0</v>
      </c>
      <c r="QY152" s="3">
        <v>0</v>
      </c>
      <c r="QZ152" s="3">
        <v>0</v>
      </c>
      <c r="RA152" s="3">
        <v>1</v>
      </c>
      <c r="RB152" s="3">
        <v>0</v>
      </c>
      <c r="RC152" s="3">
        <v>0</v>
      </c>
      <c r="RD152" s="3">
        <v>0</v>
      </c>
      <c r="RE152" s="3">
        <v>0</v>
      </c>
      <c r="RF152" s="3">
        <v>0</v>
      </c>
      <c r="RG152" s="3">
        <v>0</v>
      </c>
      <c r="RH152" s="3">
        <v>0</v>
      </c>
      <c r="RI152" s="3">
        <v>0</v>
      </c>
      <c r="RJ152" s="3">
        <v>0</v>
      </c>
      <c r="RK152" s="3">
        <v>0</v>
      </c>
      <c r="RL152" s="3">
        <v>0</v>
      </c>
      <c r="RM152" s="3">
        <v>0</v>
      </c>
      <c r="RN152" s="3">
        <v>0</v>
      </c>
      <c r="RO152" s="3">
        <v>0</v>
      </c>
      <c r="RP152" s="3">
        <v>0</v>
      </c>
      <c r="RQ152" s="3">
        <v>0</v>
      </c>
      <c r="RR152" s="3">
        <v>0</v>
      </c>
      <c r="RS152" s="3">
        <v>0</v>
      </c>
      <c r="RT152" s="3">
        <v>0</v>
      </c>
      <c r="RU152" s="3">
        <v>0</v>
      </c>
      <c r="RV152" s="3">
        <v>0</v>
      </c>
      <c r="RW152" s="3">
        <v>0</v>
      </c>
      <c r="RX152" s="3">
        <v>0</v>
      </c>
      <c r="RY152" s="3">
        <v>0</v>
      </c>
      <c r="RZ152" s="3">
        <v>0</v>
      </c>
      <c r="SA152" s="3">
        <v>0</v>
      </c>
      <c r="SB152" s="3">
        <v>0</v>
      </c>
      <c r="SC152" s="3">
        <v>0</v>
      </c>
      <c r="SD152" s="3">
        <v>0</v>
      </c>
      <c r="SE152" s="3">
        <v>0</v>
      </c>
      <c r="SF152" s="3">
        <v>0</v>
      </c>
      <c r="SG152" s="3">
        <v>0</v>
      </c>
      <c r="SH152" s="3">
        <v>0</v>
      </c>
      <c r="SI152" s="3">
        <v>0</v>
      </c>
      <c r="SJ152" s="3">
        <v>0</v>
      </c>
      <c r="SK152" s="3">
        <v>0</v>
      </c>
      <c r="SL152" s="3">
        <v>0</v>
      </c>
      <c r="SM152" s="3">
        <v>0</v>
      </c>
      <c r="SN152" s="3">
        <v>0</v>
      </c>
      <c r="SO152" s="3">
        <v>0</v>
      </c>
      <c r="SP152" s="3">
        <v>0</v>
      </c>
      <c r="SQ152" s="3">
        <v>0</v>
      </c>
      <c r="SR152" s="3">
        <v>0</v>
      </c>
      <c r="SS152" s="3">
        <v>0</v>
      </c>
      <c r="ST152" s="3">
        <v>0</v>
      </c>
      <c r="SU152" s="3">
        <v>0</v>
      </c>
      <c r="SV152" s="3">
        <v>0</v>
      </c>
      <c r="SW152" s="3">
        <v>0</v>
      </c>
      <c r="SX152" s="3">
        <v>0</v>
      </c>
      <c r="SY152" s="3">
        <v>0</v>
      </c>
      <c r="SZ152" s="3">
        <v>0</v>
      </c>
      <c r="TA152" s="3">
        <v>0</v>
      </c>
      <c r="TB152" s="3">
        <v>0</v>
      </c>
      <c r="TC152" s="3">
        <v>0</v>
      </c>
      <c r="TD152" s="3">
        <v>0</v>
      </c>
      <c r="TE152" s="3">
        <v>0</v>
      </c>
      <c r="TF152" s="3">
        <v>0</v>
      </c>
      <c r="TG152" s="3">
        <v>0</v>
      </c>
      <c r="TH152" s="3">
        <v>0</v>
      </c>
      <c r="TI152" s="3">
        <v>0</v>
      </c>
      <c r="TJ152" s="3">
        <v>1</v>
      </c>
      <c r="TK152" s="3">
        <v>0</v>
      </c>
      <c r="TL152" s="3">
        <v>0</v>
      </c>
      <c r="TM152" s="3">
        <v>0</v>
      </c>
      <c r="TN152" s="3">
        <v>0</v>
      </c>
      <c r="TO152" s="3">
        <v>0</v>
      </c>
      <c r="TP152" s="3">
        <v>0</v>
      </c>
      <c r="TQ152" s="3">
        <v>0</v>
      </c>
      <c r="TR152" s="3">
        <v>0</v>
      </c>
      <c r="TS152" s="3">
        <v>0</v>
      </c>
      <c r="TT152" s="3">
        <v>0</v>
      </c>
      <c r="TU152" s="3">
        <v>0</v>
      </c>
      <c r="TV152" s="3">
        <v>0</v>
      </c>
      <c r="TW152" s="3">
        <v>0</v>
      </c>
      <c r="TX152" s="3">
        <v>0</v>
      </c>
      <c r="TY152" s="3">
        <v>0</v>
      </c>
      <c r="TZ152" s="3">
        <v>0</v>
      </c>
      <c r="UA152" s="3" t="s">
        <v>32</v>
      </c>
      <c r="UB152"/>
      <c r="UC152" s="3">
        <v>3</v>
      </c>
      <c r="UD152" s="19"/>
    </row>
    <row r="153" spans="1:550" x14ac:dyDescent="0.35">
      <c r="A153" s="23"/>
      <c r="B153" s="75">
        <v>90</v>
      </c>
      <c r="C153" s="75">
        <v>7</v>
      </c>
      <c r="E153" s="54" t="s">
        <v>439</v>
      </c>
      <c r="F153" s="1">
        <v>1151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3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 t="s">
        <v>33</v>
      </c>
      <c r="DD153"/>
      <c r="DE153" s="3">
        <v>1</v>
      </c>
      <c r="DF153" s="19"/>
      <c r="DG153" s="23"/>
      <c r="DH153" s="75">
        <v>119</v>
      </c>
      <c r="DI153" s="3">
        <v>1</v>
      </c>
      <c r="DK153" s="80" t="s">
        <v>177</v>
      </c>
      <c r="DL153" s="83">
        <v>1247</v>
      </c>
      <c r="DM153" s="3">
        <v>2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2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1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2</v>
      </c>
      <c r="HH153" s="3">
        <v>0</v>
      </c>
      <c r="HI153" s="3" t="s">
        <v>33</v>
      </c>
      <c r="HJ153"/>
      <c r="HK153" s="3">
        <v>1</v>
      </c>
      <c r="HL153" s="19"/>
      <c r="HM153" s="23"/>
      <c r="HN153" s="75">
        <v>93</v>
      </c>
      <c r="HO153" s="75">
        <v>6</v>
      </c>
      <c r="HQ153" s="1">
        <v>93</v>
      </c>
      <c r="HR153" s="1">
        <v>1206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1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3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2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 t="s">
        <v>31</v>
      </c>
      <c r="LP153"/>
      <c r="LQ153" s="3">
        <v>1</v>
      </c>
      <c r="LR153" s="19"/>
      <c r="LS153" s="23"/>
      <c r="LT153" s="75">
        <v>73</v>
      </c>
      <c r="LU153" s="75">
        <v>1</v>
      </c>
      <c r="LW153" s="1">
        <v>72</v>
      </c>
      <c r="LX153" s="1">
        <v>1253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1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1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1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0</v>
      </c>
      <c r="OF153" s="3">
        <v>0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0</v>
      </c>
      <c r="OM153" s="3">
        <v>0</v>
      </c>
      <c r="ON153" s="3">
        <v>0</v>
      </c>
      <c r="OO153" s="3">
        <v>0</v>
      </c>
      <c r="OP153" s="3">
        <v>0</v>
      </c>
      <c r="OQ153" s="3">
        <v>0</v>
      </c>
      <c r="OR153" s="3">
        <v>0</v>
      </c>
      <c r="OS153" s="3">
        <v>0</v>
      </c>
      <c r="OT153" s="3">
        <v>0</v>
      </c>
      <c r="OU153" s="3">
        <v>0</v>
      </c>
      <c r="OV153" s="3">
        <v>0</v>
      </c>
      <c r="OW153" s="3">
        <v>0</v>
      </c>
      <c r="OX153" s="3">
        <v>0</v>
      </c>
      <c r="OY153" s="3">
        <v>0</v>
      </c>
      <c r="OZ153" s="3">
        <v>0</v>
      </c>
      <c r="PA153" s="3">
        <v>0</v>
      </c>
      <c r="PB153" s="3">
        <v>0</v>
      </c>
      <c r="PC153" s="3">
        <v>0</v>
      </c>
      <c r="PD153" s="3">
        <v>0</v>
      </c>
      <c r="PE153" s="3">
        <v>0</v>
      </c>
      <c r="PF153" s="3">
        <v>0</v>
      </c>
      <c r="PG153" s="3">
        <v>0</v>
      </c>
      <c r="PH153" s="3">
        <v>0</v>
      </c>
      <c r="PI153" s="3">
        <v>0</v>
      </c>
      <c r="PJ153" s="3">
        <v>0</v>
      </c>
      <c r="PK153" s="3">
        <v>0</v>
      </c>
      <c r="PL153" s="3">
        <v>0</v>
      </c>
      <c r="PM153" s="3">
        <v>0</v>
      </c>
      <c r="PN153" s="3">
        <v>0</v>
      </c>
      <c r="PO153" s="3">
        <v>0</v>
      </c>
      <c r="PP153" s="3">
        <v>0</v>
      </c>
      <c r="PQ153" s="3">
        <v>0</v>
      </c>
      <c r="PR153" s="3">
        <v>0</v>
      </c>
      <c r="PS153" s="3">
        <v>0</v>
      </c>
      <c r="PT153" s="3">
        <v>0</v>
      </c>
      <c r="PU153" s="3" t="s">
        <v>32</v>
      </c>
      <c r="PV153"/>
      <c r="PW153" s="3">
        <v>1</v>
      </c>
      <c r="PX153" s="19"/>
      <c r="PY153" s="23"/>
      <c r="PZ153" s="75">
        <v>32</v>
      </c>
      <c r="QA153" s="75">
        <v>10</v>
      </c>
      <c r="QC153" s="1">
        <v>32</v>
      </c>
      <c r="QD153" s="1">
        <v>1142</v>
      </c>
      <c r="QE153" s="3">
        <v>0</v>
      </c>
      <c r="QF153" s="3">
        <v>3</v>
      </c>
      <c r="QG153" s="3">
        <v>0</v>
      </c>
      <c r="QH153" s="3">
        <v>0</v>
      </c>
      <c r="QI153" s="3">
        <v>0</v>
      </c>
      <c r="QJ153" s="3">
        <v>0</v>
      </c>
      <c r="QK153" s="3">
        <v>0</v>
      </c>
      <c r="QL153" s="3">
        <v>0</v>
      </c>
      <c r="QM153" s="3">
        <v>0</v>
      </c>
      <c r="QN153" s="3">
        <v>0</v>
      </c>
      <c r="QO153" s="3">
        <v>0</v>
      </c>
      <c r="QP153" s="3">
        <v>0</v>
      </c>
      <c r="QQ153" s="3">
        <v>0</v>
      </c>
      <c r="QR153" s="3">
        <v>0</v>
      </c>
      <c r="QS153" s="3">
        <v>0</v>
      </c>
      <c r="QT153" s="3">
        <v>0</v>
      </c>
      <c r="QU153" s="3">
        <v>0</v>
      </c>
      <c r="QV153" s="3">
        <v>1</v>
      </c>
      <c r="QW153" s="3">
        <v>0</v>
      </c>
      <c r="QX153" s="3">
        <v>0</v>
      </c>
      <c r="QY153" s="3">
        <v>0</v>
      </c>
      <c r="QZ153" s="3">
        <v>0</v>
      </c>
      <c r="RA153" s="3">
        <v>0</v>
      </c>
      <c r="RB153" s="3">
        <v>0</v>
      </c>
      <c r="RC153" s="3">
        <v>0</v>
      </c>
      <c r="RD153" s="3">
        <v>0</v>
      </c>
      <c r="RE153" s="3">
        <v>0</v>
      </c>
      <c r="RF153" s="3">
        <v>0</v>
      </c>
      <c r="RG153" s="3">
        <v>0</v>
      </c>
      <c r="RH153" s="3">
        <v>0</v>
      </c>
      <c r="RI153" s="3">
        <v>0</v>
      </c>
      <c r="RJ153" s="3">
        <v>0</v>
      </c>
      <c r="RK153" s="3">
        <v>0</v>
      </c>
      <c r="RL153" s="3">
        <v>0</v>
      </c>
      <c r="RM153" s="3">
        <v>0</v>
      </c>
      <c r="RN153" s="3">
        <v>0</v>
      </c>
      <c r="RO153" s="3">
        <v>0</v>
      </c>
      <c r="RP153" s="3">
        <v>0</v>
      </c>
      <c r="RQ153" s="3">
        <v>0</v>
      </c>
      <c r="RR153" s="3">
        <v>0</v>
      </c>
      <c r="RS153" s="3">
        <v>0</v>
      </c>
      <c r="RT153" s="3">
        <v>0</v>
      </c>
      <c r="RU153" s="3">
        <v>0</v>
      </c>
      <c r="RV153" s="3">
        <v>0</v>
      </c>
      <c r="RW153" s="3">
        <v>0</v>
      </c>
      <c r="RX153" s="3">
        <v>0</v>
      </c>
      <c r="RY153" s="3">
        <v>0</v>
      </c>
      <c r="RZ153" s="3">
        <v>0</v>
      </c>
      <c r="SA153" s="3">
        <v>0</v>
      </c>
      <c r="SB153" s="3">
        <v>1</v>
      </c>
      <c r="SC153" s="3">
        <v>0</v>
      </c>
      <c r="SD153" s="3">
        <v>0</v>
      </c>
      <c r="SE153" s="3">
        <v>0</v>
      </c>
      <c r="SF153" s="3">
        <v>0</v>
      </c>
      <c r="SG153" s="3">
        <v>0</v>
      </c>
      <c r="SH153" s="3">
        <v>0</v>
      </c>
      <c r="SI153" s="3">
        <v>0</v>
      </c>
      <c r="SJ153" s="3">
        <v>0</v>
      </c>
      <c r="SK153" s="3">
        <v>0</v>
      </c>
      <c r="SL153" s="3">
        <v>0</v>
      </c>
      <c r="SM153" s="3">
        <v>0</v>
      </c>
      <c r="SN153" s="3">
        <v>0</v>
      </c>
      <c r="SO153" s="3">
        <v>0</v>
      </c>
      <c r="SP153" s="3">
        <v>0</v>
      </c>
      <c r="SQ153" s="3">
        <v>0</v>
      </c>
      <c r="SR153" s="3">
        <v>0</v>
      </c>
      <c r="SS153" s="3">
        <v>0</v>
      </c>
      <c r="ST153" s="3">
        <v>0</v>
      </c>
      <c r="SU153" s="3">
        <v>0</v>
      </c>
      <c r="SV153" s="3">
        <v>0</v>
      </c>
      <c r="SW153" s="3">
        <v>0</v>
      </c>
      <c r="SX153" s="3">
        <v>0</v>
      </c>
      <c r="SY153" s="3">
        <v>0</v>
      </c>
      <c r="SZ153" s="3">
        <v>0</v>
      </c>
      <c r="TA153" s="3">
        <v>0</v>
      </c>
      <c r="TB153" s="3">
        <v>0</v>
      </c>
      <c r="TC153" s="3">
        <v>0</v>
      </c>
      <c r="TD153" s="3">
        <v>0</v>
      </c>
      <c r="TE153" s="3">
        <v>0</v>
      </c>
      <c r="TF153" s="3">
        <v>0</v>
      </c>
      <c r="TG153" s="3">
        <v>0</v>
      </c>
      <c r="TH153" s="3">
        <v>0</v>
      </c>
      <c r="TI153" s="3">
        <v>0</v>
      </c>
      <c r="TJ153" s="3">
        <v>0</v>
      </c>
      <c r="TK153" s="3">
        <v>0</v>
      </c>
      <c r="TL153" s="3">
        <v>0</v>
      </c>
      <c r="TM153" s="3">
        <v>0</v>
      </c>
      <c r="TN153" s="3">
        <v>0</v>
      </c>
      <c r="TO153" s="3">
        <v>0</v>
      </c>
      <c r="TP153" s="3">
        <v>0</v>
      </c>
      <c r="TQ153" s="3">
        <v>0</v>
      </c>
      <c r="TR153" s="3">
        <v>0</v>
      </c>
      <c r="TS153" s="3">
        <v>0</v>
      </c>
      <c r="TT153" s="3">
        <v>0</v>
      </c>
      <c r="TU153" s="3">
        <v>0</v>
      </c>
      <c r="TV153" s="3">
        <v>0</v>
      </c>
      <c r="TW153" s="3">
        <v>0</v>
      </c>
      <c r="TX153" s="3">
        <v>0</v>
      </c>
      <c r="TY153" s="3">
        <v>0</v>
      </c>
      <c r="TZ153" s="3">
        <v>0</v>
      </c>
      <c r="UA153" s="3" t="s">
        <v>31</v>
      </c>
      <c r="UB153"/>
      <c r="UC153" s="3">
        <v>1</v>
      </c>
      <c r="UD153" s="19"/>
    </row>
    <row r="154" spans="1:550" x14ac:dyDescent="0.35">
      <c r="A154" s="23"/>
      <c r="B154" s="75">
        <v>115</v>
      </c>
      <c r="C154" s="75">
        <v>6</v>
      </c>
      <c r="E154" s="54" t="s">
        <v>503</v>
      </c>
      <c r="F154" s="1">
        <v>1152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2</v>
      </c>
      <c r="CQ154" s="3">
        <v>1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 t="s">
        <v>85</v>
      </c>
      <c r="DD154"/>
      <c r="DE154" s="3">
        <v>3</v>
      </c>
      <c r="DF154" s="19"/>
      <c r="DG154" s="23"/>
      <c r="DH154" s="75">
        <v>83</v>
      </c>
      <c r="DI154" s="3">
        <v>4</v>
      </c>
      <c r="DK154" s="80" t="s">
        <v>244</v>
      </c>
      <c r="DL154" s="83">
        <v>1252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1</v>
      </c>
      <c r="EG154" s="3">
        <v>0</v>
      </c>
      <c r="EH154" s="3">
        <v>0</v>
      </c>
      <c r="EI154" s="3">
        <v>0</v>
      </c>
      <c r="EJ154" s="3">
        <v>1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2</v>
      </c>
      <c r="HH154" s="3">
        <v>0</v>
      </c>
      <c r="HI154" s="3" t="s">
        <v>401</v>
      </c>
      <c r="HJ154"/>
      <c r="HK154" s="3">
        <v>1</v>
      </c>
      <c r="HL154" s="19"/>
      <c r="HM154" s="23"/>
      <c r="HN154" s="75">
        <v>44</v>
      </c>
      <c r="HO154" s="75">
        <v>6</v>
      </c>
      <c r="HQ154" s="1">
        <v>43</v>
      </c>
      <c r="HR154" s="1">
        <v>1207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4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1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 t="s">
        <v>33</v>
      </c>
      <c r="LP154"/>
      <c r="LQ154" s="3">
        <v>2</v>
      </c>
      <c r="LR154" s="19"/>
      <c r="LS154" s="23"/>
      <c r="LT154" s="75">
        <v>99</v>
      </c>
      <c r="LU154" s="75">
        <v>3</v>
      </c>
      <c r="LW154" s="1">
        <v>99</v>
      </c>
      <c r="LX154" s="1">
        <v>1254</v>
      </c>
      <c r="LY154" s="3">
        <v>0</v>
      </c>
      <c r="LZ154" s="3">
        <v>0</v>
      </c>
      <c r="MA154" s="3">
        <v>0</v>
      </c>
      <c r="MB154" s="3">
        <v>0</v>
      </c>
      <c r="MC154" s="3">
        <v>1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3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1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0</v>
      </c>
      <c r="OO154" s="3">
        <v>0</v>
      </c>
      <c r="OP154" s="3">
        <v>0</v>
      </c>
      <c r="OQ154" s="3">
        <v>0</v>
      </c>
      <c r="OR154" s="3">
        <v>0</v>
      </c>
      <c r="OS154" s="3">
        <v>0</v>
      </c>
      <c r="OT154" s="3">
        <v>0</v>
      </c>
      <c r="OU154" s="3">
        <v>0</v>
      </c>
      <c r="OV154" s="3">
        <v>0</v>
      </c>
      <c r="OW154" s="3">
        <v>0</v>
      </c>
      <c r="OX154" s="3">
        <v>0</v>
      </c>
      <c r="OY154" s="3">
        <v>0</v>
      </c>
      <c r="OZ154" s="3">
        <v>0</v>
      </c>
      <c r="PA154" s="3">
        <v>0</v>
      </c>
      <c r="PB154" s="3">
        <v>0</v>
      </c>
      <c r="PC154" s="3">
        <v>0</v>
      </c>
      <c r="PD154" s="3">
        <v>0</v>
      </c>
      <c r="PE154" s="3">
        <v>0</v>
      </c>
      <c r="PF154" s="3">
        <v>0</v>
      </c>
      <c r="PG154" s="3">
        <v>0</v>
      </c>
      <c r="PH154" s="3">
        <v>0</v>
      </c>
      <c r="PI154" s="3">
        <v>0</v>
      </c>
      <c r="PJ154" s="3">
        <v>0</v>
      </c>
      <c r="PK154" s="3">
        <v>0</v>
      </c>
      <c r="PL154" s="3">
        <v>0</v>
      </c>
      <c r="PM154" s="3">
        <v>0</v>
      </c>
      <c r="PN154" s="3">
        <v>0</v>
      </c>
      <c r="PO154" s="3">
        <v>0</v>
      </c>
      <c r="PP154" s="3">
        <v>0</v>
      </c>
      <c r="PQ154" s="3">
        <v>0</v>
      </c>
      <c r="PR154" s="3">
        <v>0</v>
      </c>
      <c r="PS154" s="3">
        <v>0</v>
      </c>
      <c r="PT154" s="3">
        <v>0</v>
      </c>
      <c r="PU154" s="3" t="s">
        <v>31</v>
      </c>
      <c r="PV154"/>
      <c r="PW154" s="3">
        <v>3</v>
      </c>
      <c r="PX154" s="19"/>
      <c r="PY154" s="23"/>
      <c r="PZ154" s="75">
        <v>124</v>
      </c>
      <c r="QA154" s="75">
        <v>10</v>
      </c>
      <c r="QC154" s="1">
        <v>123</v>
      </c>
      <c r="QD154" s="1">
        <v>1145</v>
      </c>
      <c r="QE154" s="3">
        <v>0</v>
      </c>
      <c r="QF154" s="3">
        <v>1</v>
      </c>
      <c r="QG154" s="3">
        <v>0</v>
      </c>
      <c r="QH154" s="3">
        <v>0</v>
      </c>
      <c r="QI154" s="3">
        <v>0</v>
      </c>
      <c r="QJ154" s="3">
        <v>0</v>
      </c>
      <c r="QK154" s="3">
        <v>0</v>
      </c>
      <c r="QL154" s="3">
        <v>0</v>
      </c>
      <c r="QM154" s="3">
        <v>0</v>
      </c>
      <c r="QN154" s="3">
        <v>0</v>
      </c>
      <c r="QO154" s="3">
        <v>0</v>
      </c>
      <c r="QP154" s="3">
        <v>0</v>
      </c>
      <c r="QQ154" s="3">
        <v>0</v>
      </c>
      <c r="QR154" s="3">
        <v>0</v>
      </c>
      <c r="QS154" s="3">
        <v>0</v>
      </c>
      <c r="QT154" s="3">
        <v>0</v>
      </c>
      <c r="QU154" s="3">
        <v>0</v>
      </c>
      <c r="QV154" s="3">
        <v>0</v>
      </c>
      <c r="QW154" s="3">
        <v>0</v>
      </c>
      <c r="QX154" s="3">
        <v>0</v>
      </c>
      <c r="QY154" s="3">
        <v>0</v>
      </c>
      <c r="QZ154" s="3">
        <v>0</v>
      </c>
      <c r="RA154" s="3">
        <v>0</v>
      </c>
      <c r="RB154" s="3">
        <v>0</v>
      </c>
      <c r="RC154" s="3">
        <v>0</v>
      </c>
      <c r="RD154" s="3">
        <v>0</v>
      </c>
      <c r="RE154" s="3">
        <v>0</v>
      </c>
      <c r="RF154" s="3">
        <v>0</v>
      </c>
      <c r="RG154" s="3">
        <v>0</v>
      </c>
      <c r="RH154" s="3">
        <v>0</v>
      </c>
      <c r="RI154" s="3">
        <v>0</v>
      </c>
      <c r="RJ154" s="3">
        <v>0</v>
      </c>
      <c r="RK154" s="3">
        <v>0</v>
      </c>
      <c r="RL154" s="3">
        <v>0</v>
      </c>
      <c r="RM154" s="3">
        <v>0</v>
      </c>
      <c r="RN154" s="3">
        <v>0</v>
      </c>
      <c r="RO154" s="3">
        <v>0</v>
      </c>
      <c r="RP154" s="3">
        <v>0</v>
      </c>
      <c r="RQ154" s="3">
        <v>0</v>
      </c>
      <c r="RR154" s="3">
        <v>0</v>
      </c>
      <c r="RS154" s="3">
        <v>0</v>
      </c>
      <c r="RT154" s="3">
        <v>0</v>
      </c>
      <c r="RU154" s="3">
        <v>0</v>
      </c>
      <c r="RV154" s="3">
        <v>0</v>
      </c>
      <c r="RW154" s="3">
        <v>0</v>
      </c>
      <c r="RX154" s="3">
        <v>0</v>
      </c>
      <c r="RY154" s="3">
        <v>0</v>
      </c>
      <c r="RZ154" s="3">
        <v>0</v>
      </c>
      <c r="SA154" s="3">
        <v>0</v>
      </c>
      <c r="SB154" s="3">
        <v>0</v>
      </c>
      <c r="SC154" s="3">
        <v>0</v>
      </c>
      <c r="SD154" s="3">
        <v>0</v>
      </c>
      <c r="SE154" s="3">
        <v>0</v>
      </c>
      <c r="SF154" s="3">
        <v>0</v>
      </c>
      <c r="SG154" s="3">
        <v>0</v>
      </c>
      <c r="SH154" s="3">
        <v>0</v>
      </c>
      <c r="SI154" s="3">
        <v>0</v>
      </c>
      <c r="SJ154" s="3">
        <v>0</v>
      </c>
      <c r="SK154" s="3">
        <v>0</v>
      </c>
      <c r="SL154" s="3">
        <v>0</v>
      </c>
      <c r="SM154" s="3">
        <v>0</v>
      </c>
      <c r="SN154" s="3">
        <v>0</v>
      </c>
      <c r="SO154" s="3">
        <v>0</v>
      </c>
      <c r="SP154" s="3">
        <v>0</v>
      </c>
      <c r="SQ154" s="3">
        <v>0</v>
      </c>
      <c r="SR154" s="3">
        <v>0</v>
      </c>
      <c r="SS154" s="3">
        <v>0</v>
      </c>
      <c r="ST154" s="3">
        <v>0</v>
      </c>
      <c r="SU154" s="3">
        <v>0</v>
      </c>
      <c r="SV154" s="3">
        <v>0</v>
      </c>
      <c r="SW154" s="3">
        <v>0</v>
      </c>
      <c r="SX154" s="3">
        <v>0</v>
      </c>
      <c r="SY154" s="3">
        <v>0</v>
      </c>
      <c r="SZ154" s="3">
        <v>1</v>
      </c>
      <c r="TA154" s="3">
        <v>0</v>
      </c>
      <c r="TB154" s="3">
        <v>0</v>
      </c>
      <c r="TC154" s="3">
        <v>0</v>
      </c>
      <c r="TD154" s="3">
        <v>0</v>
      </c>
      <c r="TE154" s="3">
        <v>0</v>
      </c>
      <c r="TF154" s="3">
        <v>0</v>
      </c>
      <c r="TG154" s="3">
        <v>0</v>
      </c>
      <c r="TH154" s="3">
        <v>0</v>
      </c>
      <c r="TI154" s="3">
        <v>0</v>
      </c>
      <c r="TJ154" s="3">
        <v>0</v>
      </c>
      <c r="TK154" s="3">
        <v>0</v>
      </c>
      <c r="TL154" s="3">
        <v>0</v>
      </c>
      <c r="TM154" s="3">
        <v>0</v>
      </c>
      <c r="TN154" s="3">
        <v>0</v>
      </c>
      <c r="TO154" s="3">
        <v>0</v>
      </c>
      <c r="TP154" s="3">
        <v>0</v>
      </c>
      <c r="TQ154" s="3">
        <v>0</v>
      </c>
      <c r="TR154" s="3">
        <v>0</v>
      </c>
      <c r="TS154" s="3">
        <v>0</v>
      </c>
      <c r="TT154" s="3">
        <v>0</v>
      </c>
      <c r="TU154" s="3">
        <v>0</v>
      </c>
      <c r="TV154" s="3">
        <v>0</v>
      </c>
      <c r="TW154" s="3">
        <v>0</v>
      </c>
      <c r="TX154" s="3">
        <v>0</v>
      </c>
      <c r="TY154" s="3">
        <v>0</v>
      </c>
      <c r="TZ154" s="3">
        <v>0</v>
      </c>
      <c r="UA154" s="3" t="s">
        <v>126</v>
      </c>
      <c r="UB154"/>
      <c r="UC154" s="3">
        <v>1</v>
      </c>
      <c r="UD154" s="19"/>
    </row>
    <row r="155" spans="1:550" x14ac:dyDescent="0.35">
      <c r="A155" s="23"/>
      <c r="B155" s="75">
        <v>135</v>
      </c>
      <c r="C155" s="75">
        <v>5</v>
      </c>
      <c r="E155" s="54" t="s">
        <v>504</v>
      </c>
      <c r="F155" s="1">
        <v>1167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3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 t="s">
        <v>33</v>
      </c>
      <c r="DD155"/>
      <c r="DE155" s="3">
        <v>2</v>
      </c>
      <c r="DF155" s="19"/>
      <c r="DG155" s="23"/>
      <c r="DH155" s="75">
        <v>86</v>
      </c>
      <c r="DI155" s="3">
        <v>3</v>
      </c>
      <c r="DK155" s="80" t="s">
        <v>36</v>
      </c>
      <c r="DL155" s="83">
        <v>1254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1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1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1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 t="s">
        <v>31</v>
      </c>
      <c r="HJ155"/>
      <c r="HK155" s="3">
        <v>3</v>
      </c>
      <c r="HL155" s="19"/>
      <c r="HM155" s="23"/>
      <c r="HN155" s="75">
        <v>22</v>
      </c>
      <c r="HO155" s="75">
        <v>4</v>
      </c>
      <c r="HQ155" s="1">
        <v>21</v>
      </c>
      <c r="HR155" s="1">
        <v>1219</v>
      </c>
      <c r="HS155" s="3">
        <v>0</v>
      </c>
      <c r="HT155" s="3">
        <v>1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3</v>
      </c>
      <c r="KL155" s="3">
        <v>0</v>
      </c>
      <c r="KM155" s="3">
        <v>1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 t="s">
        <v>400</v>
      </c>
      <c r="LP155"/>
      <c r="LQ155" s="3">
        <v>1</v>
      </c>
      <c r="LR155" s="19"/>
      <c r="LS155" s="23"/>
      <c r="LT155" s="75">
        <v>158</v>
      </c>
      <c r="LU155" s="75">
        <v>7</v>
      </c>
      <c r="LW155" s="1">
        <v>158</v>
      </c>
      <c r="LX155" s="1">
        <v>1262</v>
      </c>
      <c r="LY155" s="3">
        <v>0</v>
      </c>
      <c r="LZ155" s="3">
        <v>0</v>
      </c>
      <c r="MA155" s="3">
        <v>0</v>
      </c>
      <c r="MB155" s="3">
        <v>0</v>
      </c>
      <c r="MC155" s="3">
        <v>1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3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0</v>
      </c>
      <c r="OO155" s="3">
        <v>0</v>
      </c>
      <c r="OP155" s="3">
        <v>0</v>
      </c>
      <c r="OQ155" s="3">
        <v>0</v>
      </c>
      <c r="OR155" s="3">
        <v>0</v>
      </c>
      <c r="OS155" s="3">
        <v>0</v>
      </c>
      <c r="OT155" s="3">
        <v>0</v>
      </c>
      <c r="OU155" s="3">
        <v>1</v>
      </c>
      <c r="OV155" s="3">
        <v>0</v>
      </c>
      <c r="OW155" s="3">
        <v>0</v>
      </c>
      <c r="OX155" s="3">
        <v>0</v>
      </c>
      <c r="OY155" s="3">
        <v>0</v>
      </c>
      <c r="OZ155" s="3">
        <v>0</v>
      </c>
      <c r="PA155" s="3">
        <v>0</v>
      </c>
      <c r="PB155" s="3">
        <v>0</v>
      </c>
      <c r="PC155" s="3">
        <v>0</v>
      </c>
      <c r="PD155" s="3">
        <v>0</v>
      </c>
      <c r="PE155" s="3">
        <v>0</v>
      </c>
      <c r="PF155" s="3">
        <v>0</v>
      </c>
      <c r="PG155" s="3">
        <v>0</v>
      </c>
      <c r="PH155" s="3">
        <v>0</v>
      </c>
      <c r="PI155" s="3">
        <v>0</v>
      </c>
      <c r="PJ155" s="3">
        <v>0</v>
      </c>
      <c r="PK155" s="3">
        <v>0</v>
      </c>
      <c r="PL155" s="3">
        <v>0</v>
      </c>
      <c r="PM155" s="3">
        <v>0</v>
      </c>
      <c r="PN155" s="3">
        <v>0</v>
      </c>
      <c r="PO155" s="3">
        <v>0</v>
      </c>
      <c r="PP155" s="3">
        <v>0</v>
      </c>
      <c r="PQ155" s="3">
        <v>0</v>
      </c>
      <c r="PR155" s="3">
        <v>0</v>
      </c>
      <c r="PS155" s="3">
        <v>0</v>
      </c>
      <c r="PT155" s="3">
        <v>0</v>
      </c>
      <c r="PU155" s="3" t="s">
        <v>31</v>
      </c>
      <c r="PV155"/>
      <c r="PW155" s="3">
        <v>1</v>
      </c>
      <c r="PX155" s="19"/>
      <c r="PY155" s="23"/>
      <c r="PZ155" s="75">
        <v>187</v>
      </c>
      <c r="QA155" s="75">
        <v>1</v>
      </c>
      <c r="QC155" s="1">
        <v>187</v>
      </c>
      <c r="QD155" s="1">
        <v>1150</v>
      </c>
      <c r="QE155" s="3">
        <v>0</v>
      </c>
      <c r="QF155" s="3">
        <v>0</v>
      </c>
      <c r="QG155" s="3">
        <v>0</v>
      </c>
      <c r="QH155" s="3">
        <v>0</v>
      </c>
      <c r="QI155" s="3">
        <v>0</v>
      </c>
      <c r="QJ155" s="3">
        <v>0</v>
      </c>
      <c r="QK155" s="3">
        <v>0</v>
      </c>
      <c r="QL155" s="3">
        <v>0</v>
      </c>
      <c r="QM155" s="3">
        <v>0</v>
      </c>
      <c r="QN155" s="3">
        <v>0</v>
      </c>
      <c r="QO155" s="3">
        <v>0</v>
      </c>
      <c r="QP155" s="3">
        <v>0</v>
      </c>
      <c r="QQ155" s="3">
        <v>0</v>
      </c>
      <c r="QR155" s="3">
        <v>0</v>
      </c>
      <c r="QS155" s="3">
        <v>0</v>
      </c>
      <c r="QT155" s="3">
        <v>0</v>
      </c>
      <c r="QU155" s="3">
        <v>0</v>
      </c>
      <c r="QV155" s="3">
        <v>0</v>
      </c>
      <c r="QW155" s="3">
        <v>0</v>
      </c>
      <c r="QX155" s="3">
        <v>0</v>
      </c>
      <c r="QY155" s="3">
        <v>0</v>
      </c>
      <c r="QZ155" s="3">
        <v>0</v>
      </c>
      <c r="RA155" s="3">
        <v>0</v>
      </c>
      <c r="RB155" s="3">
        <v>0</v>
      </c>
      <c r="RC155" s="3">
        <v>0</v>
      </c>
      <c r="RD155" s="3">
        <v>0</v>
      </c>
      <c r="RE155" s="3">
        <v>0</v>
      </c>
      <c r="RF155" s="3">
        <v>0</v>
      </c>
      <c r="RG155" s="3">
        <v>0</v>
      </c>
      <c r="RH155" s="3">
        <v>0</v>
      </c>
      <c r="RI155" s="3">
        <v>0</v>
      </c>
      <c r="RJ155" s="3">
        <v>0</v>
      </c>
      <c r="RK155" s="3">
        <v>0</v>
      </c>
      <c r="RL155" s="3">
        <v>0</v>
      </c>
      <c r="RM155" s="3">
        <v>0</v>
      </c>
      <c r="RN155" s="3">
        <v>0</v>
      </c>
      <c r="RO155" s="3">
        <v>0</v>
      </c>
      <c r="RP155" s="3">
        <v>0</v>
      </c>
      <c r="RQ155" s="3">
        <v>0</v>
      </c>
      <c r="RR155" s="3">
        <v>0</v>
      </c>
      <c r="RS155" s="3">
        <v>0</v>
      </c>
      <c r="RT155" s="3">
        <v>0</v>
      </c>
      <c r="RU155" s="3">
        <v>0</v>
      </c>
      <c r="RV155" s="3">
        <v>0</v>
      </c>
      <c r="RW155" s="3">
        <v>0</v>
      </c>
      <c r="RX155" s="3">
        <v>0</v>
      </c>
      <c r="RY155" s="3">
        <v>0</v>
      </c>
      <c r="RZ155" s="3">
        <v>0</v>
      </c>
      <c r="SA155" s="3">
        <v>0</v>
      </c>
      <c r="SB155" s="3">
        <v>0</v>
      </c>
      <c r="SC155" s="3">
        <v>0</v>
      </c>
      <c r="SD155" s="3">
        <v>0</v>
      </c>
      <c r="SE155" s="3">
        <v>0</v>
      </c>
      <c r="SF155" s="3">
        <v>0</v>
      </c>
      <c r="SG155" s="3">
        <v>0</v>
      </c>
      <c r="SH155" s="3">
        <v>0</v>
      </c>
      <c r="SI155" s="3">
        <v>0</v>
      </c>
      <c r="SJ155" s="3">
        <v>0</v>
      </c>
      <c r="SK155" s="3">
        <v>1</v>
      </c>
      <c r="SL155" s="3">
        <v>0</v>
      </c>
      <c r="SM155" s="3">
        <v>0</v>
      </c>
      <c r="SN155" s="3">
        <v>3</v>
      </c>
      <c r="SO155" s="3">
        <v>0</v>
      </c>
      <c r="SP155" s="3">
        <v>0</v>
      </c>
      <c r="SQ155" s="3">
        <v>0</v>
      </c>
      <c r="SR155" s="3">
        <v>0</v>
      </c>
      <c r="SS155" s="3">
        <v>0</v>
      </c>
      <c r="ST155" s="3">
        <v>0</v>
      </c>
      <c r="SU155" s="3">
        <v>0</v>
      </c>
      <c r="SV155" s="3">
        <v>0</v>
      </c>
      <c r="SW155" s="3">
        <v>0</v>
      </c>
      <c r="SX155" s="3">
        <v>0</v>
      </c>
      <c r="SY155" s="3">
        <v>0</v>
      </c>
      <c r="SZ155" s="3">
        <v>0</v>
      </c>
      <c r="TA155" s="3">
        <v>0</v>
      </c>
      <c r="TB155" s="3">
        <v>0</v>
      </c>
      <c r="TC155" s="3">
        <v>0</v>
      </c>
      <c r="TD155" s="3">
        <v>0</v>
      </c>
      <c r="TE155" s="3">
        <v>1</v>
      </c>
      <c r="TF155" s="3">
        <v>0</v>
      </c>
      <c r="TG155" s="3">
        <v>0</v>
      </c>
      <c r="TH155" s="3">
        <v>0</v>
      </c>
      <c r="TI155" s="3">
        <v>0</v>
      </c>
      <c r="TJ155" s="3">
        <v>0</v>
      </c>
      <c r="TK155" s="3">
        <v>0</v>
      </c>
      <c r="TL155" s="3">
        <v>0</v>
      </c>
      <c r="TM155" s="3">
        <v>0</v>
      </c>
      <c r="TN155" s="3">
        <v>0</v>
      </c>
      <c r="TO155" s="3">
        <v>0</v>
      </c>
      <c r="TP155" s="3">
        <v>0</v>
      </c>
      <c r="TQ155" s="3">
        <v>0</v>
      </c>
      <c r="TR155" s="3">
        <v>0</v>
      </c>
      <c r="TS155" s="3">
        <v>0</v>
      </c>
      <c r="TT155" s="3">
        <v>0</v>
      </c>
      <c r="TU155" s="3">
        <v>0</v>
      </c>
      <c r="TV155" s="3">
        <v>0</v>
      </c>
      <c r="TW155" s="3">
        <v>0</v>
      </c>
      <c r="TX155" s="3">
        <v>0</v>
      </c>
      <c r="TY155" s="3">
        <v>0</v>
      </c>
      <c r="TZ155" s="3">
        <v>0</v>
      </c>
      <c r="UA155" s="3" t="s">
        <v>31</v>
      </c>
      <c r="UB155"/>
      <c r="UC155" s="3">
        <v>2</v>
      </c>
      <c r="UD155" s="19"/>
    </row>
    <row r="156" spans="1:550" x14ac:dyDescent="0.35">
      <c r="A156" s="23"/>
      <c r="B156" s="75">
        <v>95</v>
      </c>
      <c r="C156" s="75">
        <v>1</v>
      </c>
      <c r="E156" s="54" t="s">
        <v>448</v>
      </c>
      <c r="F156" s="1">
        <v>1168</v>
      </c>
      <c r="G156" s="3">
        <v>0</v>
      </c>
      <c r="H156" s="3">
        <v>0</v>
      </c>
      <c r="I156" s="3">
        <v>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 t="s">
        <v>85</v>
      </c>
      <c r="DD156"/>
      <c r="DE156" s="3">
        <v>2</v>
      </c>
      <c r="DF156" s="19"/>
      <c r="DG156" s="23"/>
      <c r="DH156" s="75">
        <v>72</v>
      </c>
      <c r="DI156" s="3">
        <v>3</v>
      </c>
      <c r="DK156" s="80" t="s">
        <v>379</v>
      </c>
      <c r="DL156" s="83">
        <v>1260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1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1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1</v>
      </c>
      <c r="FQ156" s="3">
        <v>0</v>
      </c>
      <c r="FR156" s="3">
        <v>0</v>
      </c>
      <c r="FS156" s="3">
        <v>0</v>
      </c>
      <c r="FT156" s="3">
        <v>0</v>
      </c>
      <c r="FU156" s="3">
        <v>1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 t="s">
        <v>401</v>
      </c>
      <c r="HJ156"/>
      <c r="HK156" s="3">
        <v>3</v>
      </c>
      <c r="HL156" s="19"/>
      <c r="HM156" s="23"/>
      <c r="HN156" s="75">
        <v>87</v>
      </c>
      <c r="HO156" s="75">
        <v>10</v>
      </c>
      <c r="HQ156" s="1">
        <v>87</v>
      </c>
      <c r="HR156" s="1">
        <v>1220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1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1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1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 t="s">
        <v>401</v>
      </c>
      <c r="LP156"/>
      <c r="LQ156" s="3">
        <v>5</v>
      </c>
      <c r="LR156" s="19"/>
      <c r="LS156" s="23"/>
      <c r="LT156" s="75">
        <v>140</v>
      </c>
      <c r="LU156" s="75">
        <v>8</v>
      </c>
      <c r="LW156" s="1">
        <v>140</v>
      </c>
      <c r="LX156" s="1">
        <v>1269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1</v>
      </c>
      <c r="OO156" s="3">
        <v>0</v>
      </c>
      <c r="OP156" s="3">
        <v>1</v>
      </c>
      <c r="OQ156" s="3">
        <v>0</v>
      </c>
      <c r="OR156" s="3">
        <v>0</v>
      </c>
      <c r="OS156" s="3">
        <v>0</v>
      </c>
      <c r="OT156" s="3">
        <v>0</v>
      </c>
      <c r="OU156" s="3">
        <v>0</v>
      </c>
      <c r="OV156" s="3">
        <v>0</v>
      </c>
      <c r="OW156" s="3">
        <v>0</v>
      </c>
      <c r="OX156" s="3">
        <v>0</v>
      </c>
      <c r="OY156" s="3">
        <v>0</v>
      </c>
      <c r="OZ156" s="3">
        <v>0</v>
      </c>
      <c r="PA156" s="3">
        <v>0</v>
      </c>
      <c r="PB156" s="3">
        <v>0</v>
      </c>
      <c r="PC156" s="3">
        <v>0</v>
      </c>
      <c r="PD156" s="3">
        <v>0</v>
      </c>
      <c r="PE156" s="3">
        <v>0</v>
      </c>
      <c r="PF156" s="3">
        <v>0</v>
      </c>
      <c r="PG156" s="3">
        <v>0</v>
      </c>
      <c r="PH156" s="3">
        <v>0</v>
      </c>
      <c r="PI156" s="3">
        <v>0</v>
      </c>
      <c r="PJ156" s="3">
        <v>0</v>
      </c>
      <c r="PK156" s="3">
        <v>0</v>
      </c>
      <c r="PL156" s="3">
        <v>0</v>
      </c>
      <c r="PM156" s="3">
        <v>0</v>
      </c>
      <c r="PN156" s="3">
        <v>0</v>
      </c>
      <c r="PO156" s="3">
        <v>0</v>
      </c>
      <c r="PP156" s="3">
        <v>0</v>
      </c>
      <c r="PQ156" s="3">
        <v>0</v>
      </c>
      <c r="PR156" s="3">
        <v>0</v>
      </c>
      <c r="PS156" s="3">
        <v>0</v>
      </c>
      <c r="PT156" s="3">
        <v>0</v>
      </c>
      <c r="PU156" s="3" t="s">
        <v>32</v>
      </c>
      <c r="PV156"/>
      <c r="PW156" s="3">
        <v>5</v>
      </c>
      <c r="PX156" s="19"/>
      <c r="PY156" s="23"/>
      <c r="PZ156" s="75">
        <v>83</v>
      </c>
      <c r="QA156" s="75">
        <v>7</v>
      </c>
      <c r="QC156" s="1">
        <v>82</v>
      </c>
      <c r="QD156" s="1">
        <v>1157</v>
      </c>
      <c r="QE156" s="3">
        <v>0</v>
      </c>
      <c r="QF156" s="3">
        <v>0</v>
      </c>
      <c r="QG156" s="3">
        <v>0</v>
      </c>
      <c r="QH156" s="3">
        <v>0</v>
      </c>
      <c r="QI156" s="3">
        <v>0</v>
      </c>
      <c r="QJ156" s="3">
        <v>0</v>
      </c>
      <c r="QK156" s="3">
        <v>0</v>
      </c>
      <c r="QL156" s="3">
        <v>0</v>
      </c>
      <c r="QM156" s="3">
        <v>0</v>
      </c>
      <c r="QN156" s="3">
        <v>0</v>
      </c>
      <c r="QO156" s="3">
        <v>0</v>
      </c>
      <c r="QP156" s="3">
        <v>0</v>
      </c>
      <c r="QQ156" s="3">
        <v>0</v>
      </c>
      <c r="QR156" s="3">
        <v>0</v>
      </c>
      <c r="QS156" s="3">
        <v>0</v>
      </c>
      <c r="QT156" s="3">
        <v>0</v>
      </c>
      <c r="QU156" s="3">
        <v>0</v>
      </c>
      <c r="QV156" s="3">
        <v>0</v>
      </c>
      <c r="QW156" s="3">
        <v>0</v>
      </c>
      <c r="QX156" s="3">
        <v>0</v>
      </c>
      <c r="QY156" s="3">
        <v>0</v>
      </c>
      <c r="QZ156" s="3">
        <v>0</v>
      </c>
      <c r="RA156" s="3">
        <v>0</v>
      </c>
      <c r="RB156" s="3">
        <v>0</v>
      </c>
      <c r="RC156" s="3">
        <v>0</v>
      </c>
      <c r="RD156" s="3">
        <v>0</v>
      </c>
      <c r="RE156" s="3">
        <v>0</v>
      </c>
      <c r="RF156" s="3">
        <v>0</v>
      </c>
      <c r="RG156" s="3">
        <v>0</v>
      </c>
      <c r="RH156" s="3">
        <v>0</v>
      </c>
      <c r="RI156" s="3">
        <v>0</v>
      </c>
      <c r="RJ156" s="3">
        <v>0</v>
      </c>
      <c r="RK156" s="3">
        <v>0</v>
      </c>
      <c r="RL156" s="3">
        <v>0</v>
      </c>
      <c r="RM156" s="3">
        <v>0</v>
      </c>
      <c r="RN156" s="3">
        <v>0</v>
      </c>
      <c r="RO156" s="3">
        <v>0</v>
      </c>
      <c r="RP156" s="3">
        <v>0</v>
      </c>
      <c r="RQ156" s="3">
        <v>0</v>
      </c>
      <c r="RR156" s="3">
        <v>0</v>
      </c>
      <c r="RS156" s="3">
        <v>0</v>
      </c>
      <c r="RT156" s="3">
        <v>0</v>
      </c>
      <c r="RU156" s="3">
        <v>0</v>
      </c>
      <c r="RV156" s="3">
        <v>0</v>
      </c>
      <c r="RW156" s="3">
        <v>0</v>
      </c>
      <c r="RX156" s="3">
        <v>0</v>
      </c>
      <c r="RY156" s="3">
        <v>0</v>
      </c>
      <c r="RZ156" s="3">
        <v>0</v>
      </c>
      <c r="SA156" s="3">
        <v>0</v>
      </c>
      <c r="SB156" s="3">
        <v>0</v>
      </c>
      <c r="SC156" s="3">
        <v>0</v>
      </c>
      <c r="SD156" s="3">
        <v>0</v>
      </c>
      <c r="SE156" s="3">
        <v>0</v>
      </c>
      <c r="SF156" s="3">
        <v>0</v>
      </c>
      <c r="SG156" s="3">
        <v>0</v>
      </c>
      <c r="SH156" s="3">
        <v>0</v>
      </c>
      <c r="SI156" s="3">
        <v>0</v>
      </c>
      <c r="SJ156" s="3">
        <v>0</v>
      </c>
      <c r="SK156" s="3">
        <v>0</v>
      </c>
      <c r="SL156" s="3">
        <v>0</v>
      </c>
      <c r="SM156" s="3">
        <v>0</v>
      </c>
      <c r="SN156" s="3">
        <v>0</v>
      </c>
      <c r="SO156" s="3">
        <v>0</v>
      </c>
      <c r="SP156" s="3">
        <v>0</v>
      </c>
      <c r="SQ156" s="3">
        <v>0</v>
      </c>
      <c r="SR156" s="3">
        <v>0</v>
      </c>
      <c r="SS156" s="3">
        <v>0</v>
      </c>
      <c r="ST156" s="3">
        <v>0</v>
      </c>
      <c r="SU156" s="3">
        <v>0</v>
      </c>
      <c r="SV156" s="3">
        <v>0</v>
      </c>
      <c r="SW156" s="3">
        <v>0</v>
      </c>
      <c r="SX156" s="3">
        <v>0</v>
      </c>
      <c r="SY156" s="3">
        <v>0</v>
      </c>
      <c r="SZ156" s="3">
        <v>0</v>
      </c>
      <c r="TA156" s="3">
        <v>0</v>
      </c>
      <c r="TB156" s="3">
        <v>0</v>
      </c>
      <c r="TC156" s="3">
        <v>0</v>
      </c>
      <c r="TD156" s="3">
        <v>0</v>
      </c>
      <c r="TE156" s="3">
        <v>0</v>
      </c>
      <c r="TF156" s="3">
        <v>0</v>
      </c>
      <c r="TG156" s="3">
        <v>0</v>
      </c>
      <c r="TH156" s="3">
        <v>0</v>
      </c>
      <c r="TI156" s="3">
        <v>0</v>
      </c>
      <c r="TJ156" s="3">
        <v>0</v>
      </c>
      <c r="TK156" s="3">
        <v>0</v>
      </c>
      <c r="TL156" s="3">
        <v>0</v>
      </c>
      <c r="TM156" s="3">
        <v>0</v>
      </c>
      <c r="TN156" s="3">
        <v>0</v>
      </c>
      <c r="TO156" s="3">
        <v>0</v>
      </c>
      <c r="TP156" s="3">
        <v>0</v>
      </c>
      <c r="TQ156" s="3">
        <v>0</v>
      </c>
      <c r="TR156" s="3">
        <v>0</v>
      </c>
      <c r="TS156" s="3">
        <v>0</v>
      </c>
      <c r="TT156" s="3">
        <v>0</v>
      </c>
      <c r="TU156" s="3">
        <v>0</v>
      </c>
      <c r="TV156" s="3">
        <v>1</v>
      </c>
      <c r="TW156" s="3">
        <v>0</v>
      </c>
      <c r="TX156" s="3">
        <v>0</v>
      </c>
      <c r="TY156" s="3">
        <v>2</v>
      </c>
      <c r="TZ156" s="3">
        <v>0</v>
      </c>
      <c r="UA156" s="3" t="s">
        <v>32</v>
      </c>
      <c r="UB156"/>
      <c r="UC156" s="3">
        <v>5</v>
      </c>
      <c r="UD156" s="19"/>
    </row>
    <row r="157" spans="1:550" x14ac:dyDescent="0.35">
      <c r="A157" s="23"/>
      <c r="B157" s="75">
        <v>85</v>
      </c>
      <c r="C157" s="75">
        <v>6</v>
      </c>
      <c r="E157" s="54" t="s">
        <v>405</v>
      </c>
      <c r="F157" s="1">
        <v>1175</v>
      </c>
      <c r="G157" s="3">
        <v>0</v>
      </c>
      <c r="H157" s="3">
        <v>0</v>
      </c>
      <c r="I157" s="3">
        <v>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2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 t="s">
        <v>33</v>
      </c>
      <c r="DD157"/>
      <c r="DE157" s="3">
        <v>1</v>
      </c>
      <c r="DF157" s="19"/>
      <c r="DG157" s="23"/>
      <c r="DH157" s="75">
        <v>189</v>
      </c>
      <c r="DI157" s="3">
        <v>1</v>
      </c>
      <c r="DK157" s="80" t="s">
        <v>380</v>
      </c>
      <c r="DL157" s="83">
        <v>1268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2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2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1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 t="s">
        <v>401</v>
      </c>
      <c r="HJ157"/>
      <c r="HK157" s="3">
        <v>2</v>
      </c>
      <c r="HL157" s="19"/>
      <c r="HM157" s="23"/>
      <c r="HN157" s="75">
        <v>42</v>
      </c>
      <c r="HO157" s="75">
        <v>10</v>
      </c>
      <c r="HQ157" s="1">
        <v>41</v>
      </c>
      <c r="HR157" s="1">
        <v>1227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1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3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1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 t="s">
        <v>400</v>
      </c>
      <c r="LP157"/>
      <c r="LQ157" s="3">
        <v>2</v>
      </c>
      <c r="LR157" s="19"/>
      <c r="LS157" s="23"/>
      <c r="LT157" s="75">
        <v>173</v>
      </c>
      <c r="LU157" s="75">
        <v>3</v>
      </c>
      <c r="LW157" s="1">
        <v>173</v>
      </c>
      <c r="LX157" s="1">
        <v>1270</v>
      </c>
      <c r="LY157" s="3">
        <v>0</v>
      </c>
      <c r="LZ157" s="3">
        <v>0</v>
      </c>
      <c r="MA157" s="3">
        <v>0</v>
      </c>
      <c r="MB157" s="3">
        <v>1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1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1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0</v>
      </c>
      <c r="OF157" s="3">
        <v>0</v>
      </c>
      <c r="OG157" s="3">
        <v>0</v>
      </c>
      <c r="OH157" s="3">
        <v>0</v>
      </c>
      <c r="OI157" s="3">
        <v>0</v>
      </c>
      <c r="OJ157" s="3">
        <v>0</v>
      </c>
      <c r="OK157" s="3">
        <v>0</v>
      </c>
      <c r="OL157" s="3">
        <v>0</v>
      </c>
      <c r="OM157" s="3">
        <v>0</v>
      </c>
      <c r="ON157" s="3">
        <v>2</v>
      </c>
      <c r="OO157" s="3">
        <v>0</v>
      </c>
      <c r="OP157" s="3">
        <v>0</v>
      </c>
      <c r="OQ157" s="3">
        <v>0</v>
      </c>
      <c r="OR157" s="3">
        <v>0</v>
      </c>
      <c r="OS157" s="3">
        <v>0</v>
      </c>
      <c r="OT157" s="3">
        <v>0</v>
      </c>
      <c r="OU157" s="3">
        <v>0</v>
      </c>
      <c r="OV157" s="3">
        <v>0</v>
      </c>
      <c r="OW157" s="3">
        <v>0</v>
      </c>
      <c r="OX157" s="3">
        <v>0</v>
      </c>
      <c r="OY157" s="3">
        <v>0</v>
      </c>
      <c r="OZ157" s="3">
        <v>0</v>
      </c>
      <c r="PA157" s="3">
        <v>0</v>
      </c>
      <c r="PB157" s="3">
        <v>0</v>
      </c>
      <c r="PC157" s="3">
        <v>0</v>
      </c>
      <c r="PD157" s="3">
        <v>0</v>
      </c>
      <c r="PE157" s="3">
        <v>0</v>
      </c>
      <c r="PF157" s="3">
        <v>0</v>
      </c>
      <c r="PG157" s="3">
        <v>0</v>
      </c>
      <c r="PH157" s="3">
        <v>0</v>
      </c>
      <c r="PI157" s="3">
        <v>0</v>
      </c>
      <c r="PJ157" s="3">
        <v>0</v>
      </c>
      <c r="PK157" s="3">
        <v>0</v>
      </c>
      <c r="PL157" s="3">
        <v>0</v>
      </c>
      <c r="PM157" s="3">
        <v>0</v>
      </c>
      <c r="PN157" s="3">
        <v>0</v>
      </c>
      <c r="PO157" s="3">
        <v>0</v>
      </c>
      <c r="PP157" s="3">
        <v>0</v>
      </c>
      <c r="PQ157" s="3">
        <v>0</v>
      </c>
      <c r="PR157" s="3">
        <v>0</v>
      </c>
      <c r="PS157" s="3">
        <v>0</v>
      </c>
      <c r="PT157" s="3">
        <v>0</v>
      </c>
      <c r="PU157" s="3" t="s">
        <v>31</v>
      </c>
      <c r="PV157"/>
      <c r="PW157" s="3">
        <v>1</v>
      </c>
      <c r="PX157" s="19"/>
      <c r="PY157" s="23"/>
      <c r="PZ157" s="75">
        <v>24</v>
      </c>
      <c r="QA157" s="75">
        <v>3</v>
      </c>
      <c r="QC157" s="1">
        <v>24</v>
      </c>
      <c r="QD157" s="1">
        <v>1165</v>
      </c>
      <c r="QE157" s="3">
        <v>0</v>
      </c>
      <c r="QF157" s="3">
        <v>0</v>
      </c>
      <c r="QG157" s="3">
        <v>0</v>
      </c>
      <c r="QH157" s="3">
        <v>0</v>
      </c>
      <c r="QI157" s="3">
        <v>0</v>
      </c>
      <c r="QJ157" s="3">
        <v>0</v>
      </c>
      <c r="QK157" s="3">
        <v>0</v>
      </c>
      <c r="QL157" s="3">
        <v>0</v>
      </c>
      <c r="QM157" s="3">
        <v>0</v>
      </c>
      <c r="QN157" s="3">
        <v>0</v>
      </c>
      <c r="QO157" s="3">
        <v>0</v>
      </c>
      <c r="QP157" s="3">
        <v>0</v>
      </c>
      <c r="QQ157" s="3">
        <v>0</v>
      </c>
      <c r="QR157" s="3">
        <v>0</v>
      </c>
      <c r="QS157" s="3">
        <v>0</v>
      </c>
      <c r="QT157" s="3">
        <v>1</v>
      </c>
      <c r="QU157" s="3">
        <v>0</v>
      </c>
      <c r="QV157" s="3">
        <v>0</v>
      </c>
      <c r="QW157" s="3">
        <v>0</v>
      </c>
      <c r="QX157" s="3">
        <v>0</v>
      </c>
      <c r="QY157" s="3">
        <v>0</v>
      </c>
      <c r="QZ157" s="3">
        <v>0</v>
      </c>
      <c r="RA157" s="3">
        <v>0</v>
      </c>
      <c r="RB157" s="3">
        <v>0</v>
      </c>
      <c r="RC157" s="3">
        <v>0</v>
      </c>
      <c r="RD157" s="3">
        <v>0</v>
      </c>
      <c r="RE157" s="3">
        <v>0</v>
      </c>
      <c r="RF157" s="3">
        <v>0</v>
      </c>
      <c r="RG157" s="3">
        <v>0</v>
      </c>
      <c r="RH157" s="3">
        <v>0</v>
      </c>
      <c r="RI157" s="3">
        <v>0</v>
      </c>
      <c r="RJ157" s="3">
        <v>0</v>
      </c>
      <c r="RK157" s="3">
        <v>0</v>
      </c>
      <c r="RL157" s="3">
        <v>0</v>
      </c>
      <c r="RM157" s="3">
        <v>0</v>
      </c>
      <c r="RN157" s="3">
        <v>0</v>
      </c>
      <c r="RO157" s="3">
        <v>0</v>
      </c>
      <c r="RP157" s="3">
        <v>0</v>
      </c>
      <c r="RQ157" s="3">
        <v>0</v>
      </c>
      <c r="RR157" s="3">
        <v>0</v>
      </c>
      <c r="RS157" s="3">
        <v>0</v>
      </c>
      <c r="RT157" s="3">
        <v>0</v>
      </c>
      <c r="RU157" s="3">
        <v>0</v>
      </c>
      <c r="RV157" s="3">
        <v>0</v>
      </c>
      <c r="RW157" s="3">
        <v>0</v>
      </c>
      <c r="RX157" s="3">
        <v>0</v>
      </c>
      <c r="RY157" s="3">
        <v>0</v>
      </c>
      <c r="RZ157" s="3">
        <v>0</v>
      </c>
      <c r="SA157" s="3">
        <v>0</v>
      </c>
      <c r="SB157" s="3">
        <v>0</v>
      </c>
      <c r="SC157" s="3">
        <v>0</v>
      </c>
      <c r="SD157" s="3">
        <v>0</v>
      </c>
      <c r="SE157" s="3">
        <v>0</v>
      </c>
      <c r="SF157" s="3">
        <v>0</v>
      </c>
      <c r="SG157" s="3">
        <v>0</v>
      </c>
      <c r="SH157" s="3">
        <v>0</v>
      </c>
      <c r="SI157" s="3">
        <v>0</v>
      </c>
      <c r="SJ157" s="3">
        <v>0</v>
      </c>
      <c r="SK157" s="3">
        <v>0</v>
      </c>
      <c r="SL157" s="3">
        <v>0</v>
      </c>
      <c r="SM157" s="3">
        <v>0</v>
      </c>
      <c r="SN157" s="3">
        <v>0</v>
      </c>
      <c r="SO157" s="3">
        <v>0</v>
      </c>
      <c r="SP157" s="3">
        <v>0</v>
      </c>
      <c r="SQ157" s="3">
        <v>0</v>
      </c>
      <c r="SR157" s="3">
        <v>0</v>
      </c>
      <c r="SS157" s="3">
        <v>0</v>
      </c>
      <c r="ST157" s="3">
        <v>0</v>
      </c>
      <c r="SU157" s="3">
        <v>0</v>
      </c>
      <c r="SV157" s="3">
        <v>0</v>
      </c>
      <c r="SW157" s="3">
        <v>0</v>
      </c>
      <c r="SX157" s="3">
        <v>0</v>
      </c>
      <c r="SY157" s="3">
        <v>0</v>
      </c>
      <c r="SZ157" s="3">
        <v>0</v>
      </c>
      <c r="TA157" s="3">
        <v>0</v>
      </c>
      <c r="TB157" s="3">
        <v>0</v>
      </c>
      <c r="TC157" s="3">
        <v>0</v>
      </c>
      <c r="TD157" s="3">
        <v>0</v>
      </c>
      <c r="TE157" s="3">
        <v>0</v>
      </c>
      <c r="TF157" s="3">
        <v>0</v>
      </c>
      <c r="TG157" s="3">
        <v>0</v>
      </c>
      <c r="TH157" s="3">
        <v>0</v>
      </c>
      <c r="TI157" s="3">
        <v>0</v>
      </c>
      <c r="TJ157" s="3">
        <v>0</v>
      </c>
      <c r="TK157" s="3">
        <v>0</v>
      </c>
      <c r="TL157" s="3">
        <v>0</v>
      </c>
      <c r="TM157" s="3">
        <v>0</v>
      </c>
      <c r="TN157" s="3">
        <v>1</v>
      </c>
      <c r="TO157" s="3">
        <v>0</v>
      </c>
      <c r="TP157" s="3">
        <v>0</v>
      </c>
      <c r="TQ157" s="3">
        <v>0</v>
      </c>
      <c r="TR157" s="3">
        <v>0</v>
      </c>
      <c r="TS157" s="3">
        <v>0</v>
      </c>
      <c r="TT157" s="3">
        <v>0</v>
      </c>
      <c r="TU157" s="3">
        <v>0</v>
      </c>
      <c r="TV157" s="3">
        <v>0</v>
      </c>
      <c r="TW157" s="3">
        <v>0</v>
      </c>
      <c r="TX157" s="3">
        <v>0</v>
      </c>
      <c r="TY157" s="3">
        <v>0</v>
      </c>
      <c r="TZ157" s="3">
        <v>1</v>
      </c>
      <c r="UA157" s="3" t="s">
        <v>32</v>
      </c>
      <c r="UB157"/>
      <c r="UC157" s="3">
        <v>1</v>
      </c>
      <c r="UD157" s="19"/>
    </row>
    <row r="158" spans="1:550" x14ac:dyDescent="0.35">
      <c r="A158" s="23"/>
      <c r="B158" s="75">
        <v>48</v>
      </c>
      <c r="C158" s="75">
        <v>7</v>
      </c>
      <c r="E158" s="54" t="s">
        <v>465</v>
      </c>
      <c r="F158" s="1">
        <v>1187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3</v>
      </c>
      <c r="BO158" s="3">
        <v>0</v>
      </c>
      <c r="BP158" s="3">
        <v>0</v>
      </c>
      <c r="BQ158" s="3">
        <v>0</v>
      </c>
      <c r="BR158" s="3">
        <v>0</v>
      </c>
      <c r="BS158" s="3">
        <v>1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 t="s">
        <v>400</v>
      </c>
      <c r="DD158"/>
      <c r="DE158" s="3">
        <v>1</v>
      </c>
      <c r="DF158" s="19"/>
      <c r="DG158" s="23"/>
      <c r="DH158" s="75">
        <v>16</v>
      </c>
      <c r="DI158" s="3">
        <v>3</v>
      </c>
      <c r="DK158" s="80" t="s">
        <v>64</v>
      </c>
      <c r="DL158" s="83">
        <v>1276</v>
      </c>
      <c r="DM158" s="3">
        <v>2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2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1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1</v>
      </c>
      <c r="FT158" s="3">
        <v>0</v>
      </c>
      <c r="FU158" s="3">
        <v>0</v>
      </c>
      <c r="FV158" s="3">
        <v>0</v>
      </c>
      <c r="FW158" s="3">
        <v>0</v>
      </c>
      <c r="FX158" s="3">
        <v>1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 t="s">
        <v>401</v>
      </c>
      <c r="HJ158"/>
      <c r="HK158" s="3">
        <v>1</v>
      </c>
      <c r="HL158" s="19"/>
      <c r="HM158" s="23"/>
      <c r="HN158" s="75">
        <v>80</v>
      </c>
      <c r="HO158" s="75">
        <v>4</v>
      </c>
      <c r="HQ158" s="1">
        <v>80</v>
      </c>
      <c r="HR158" s="1">
        <v>1231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2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2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0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0</v>
      </c>
      <c r="JM158" s="3">
        <v>0</v>
      </c>
      <c r="JN158" s="3">
        <v>0</v>
      </c>
      <c r="JO158" s="3">
        <v>0</v>
      </c>
      <c r="JP158" s="3">
        <v>0</v>
      </c>
      <c r="JQ158" s="3">
        <v>0</v>
      </c>
      <c r="JR158" s="3">
        <v>0</v>
      </c>
      <c r="JS158" s="3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3">
        <v>0</v>
      </c>
      <c r="KC158" s="3">
        <v>0</v>
      </c>
      <c r="KD158" s="3">
        <v>0</v>
      </c>
      <c r="KE158" s="3">
        <v>0</v>
      </c>
      <c r="KF158" s="3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1</v>
      </c>
      <c r="LN158" s="3">
        <v>0</v>
      </c>
      <c r="LO158" s="3" t="s">
        <v>33</v>
      </c>
      <c r="LP158"/>
      <c r="LQ158" s="3">
        <v>3</v>
      </c>
      <c r="LR158" s="19"/>
      <c r="LS158" s="23"/>
      <c r="LT158" s="75">
        <v>23</v>
      </c>
      <c r="LU158" s="75">
        <v>9</v>
      </c>
      <c r="LW158" s="1">
        <v>23</v>
      </c>
      <c r="LX158" s="1">
        <v>1276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2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1</v>
      </c>
      <c r="NW158" s="3">
        <v>0</v>
      </c>
      <c r="NX158" s="3">
        <v>1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0</v>
      </c>
      <c r="OF158" s="3">
        <v>0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0</v>
      </c>
      <c r="OM158" s="3">
        <v>0</v>
      </c>
      <c r="ON158" s="3">
        <v>0</v>
      </c>
      <c r="OO158" s="3">
        <v>0</v>
      </c>
      <c r="OP158" s="3">
        <v>0</v>
      </c>
      <c r="OQ158" s="3">
        <v>0</v>
      </c>
      <c r="OR158" s="3">
        <v>0</v>
      </c>
      <c r="OS158" s="3">
        <v>0</v>
      </c>
      <c r="OT158" s="3">
        <v>0</v>
      </c>
      <c r="OU158" s="3">
        <v>0</v>
      </c>
      <c r="OV158" s="3">
        <v>0</v>
      </c>
      <c r="OW158" s="3">
        <v>0</v>
      </c>
      <c r="OX158" s="3">
        <v>0</v>
      </c>
      <c r="OY158" s="3">
        <v>0</v>
      </c>
      <c r="OZ158" s="3">
        <v>0</v>
      </c>
      <c r="PA158" s="3">
        <v>0</v>
      </c>
      <c r="PB158" s="3">
        <v>0</v>
      </c>
      <c r="PC158" s="3">
        <v>0</v>
      </c>
      <c r="PD158" s="3">
        <v>0</v>
      </c>
      <c r="PE158" s="3">
        <v>0</v>
      </c>
      <c r="PF158" s="3">
        <v>0</v>
      </c>
      <c r="PG158" s="3">
        <v>0</v>
      </c>
      <c r="PH158" s="3">
        <v>0</v>
      </c>
      <c r="PI158" s="3">
        <v>0</v>
      </c>
      <c r="PJ158" s="3">
        <v>0</v>
      </c>
      <c r="PK158" s="3">
        <v>0</v>
      </c>
      <c r="PL158" s="3">
        <v>0</v>
      </c>
      <c r="PM158" s="3">
        <v>0</v>
      </c>
      <c r="PN158" s="3">
        <v>0</v>
      </c>
      <c r="PO158" s="3">
        <v>0</v>
      </c>
      <c r="PP158" s="3">
        <v>0</v>
      </c>
      <c r="PQ158" s="3">
        <v>0</v>
      </c>
      <c r="PR158" s="3">
        <v>0</v>
      </c>
      <c r="PS158" s="3">
        <v>0</v>
      </c>
      <c r="PT158" s="3">
        <v>0</v>
      </c>
      <c r="PU158" s="3" t="s">
        <v>401</v>
      </c>
      <c r="PV158"/>
      <c r="PW158" s="3">
        <v>1</v>
      </c>
      <c r="PX158" s="19"/>
      <c r="PY158" s="23"/>
      <c r="PZ158" s="75">
        <v>59</v>
      </c>
      <c r="QA158" s="75">
        <v>9</v>
      </c>
      <c r="QC158" s="1">
        <v>58</v>
      </c>
      <c r="QD158" s="1">
        <v>1173</v>
      </c>
      <c r="QE158" s="3">
        <v>0</v>
      </c>
      <c r="QF158" s="3">
        <v>0</v>
      </c>
      <c r="QG158" s="3">
        <v>0</v>
      </c>
      <c r="QH158" s="3">
        <v>0</v>
      </c>
      <c r="QI158" s="3">
        <v>0</v>
      </c>
      <c r="QJ158" s="3">
        <v>0</v>
      </c>
      <c r="QK158" s="3">
        <v>0</v>
      </c>
      <c r="QL158" s="3">
        <v>0</v>
      </c>
      <c r="QM158" s="3">
        <v>0</v>
      </c>
      <c r="QN158" s="3">
        <v>0</v>
      </c>
      <c r="QO158" s="3">
        <v>0</v>
      </c>
      <c r="QP158" s="3">
        <v>0</v>
      </c>
      <c r="QQ158" s="3">
        <v>1</v>
      </c>
      <c r="QR158" s="3">
        <v>0</v>
      </c>
      <c r="QS158" s="3">
        <v>0</v>
      </c>
      <c r="QT158" s="3">
        <v>0</v>
      </c>
      <c r="QU158" s="3">
        <v>0</v>
      </c>
      <c r="QV158" s="3">
        <v>0</v>
      </c>
      <c r="QW158" s="3">
        <v>0</v>
      </c>
      <c r="QX158" s="3">
        <v>0</v>
      </c>
      <c r="QY158" s="3">
        <v>0</v>
      </c>
      <c r="QZ158" s="3">
        <v>0</v>
      </c>
      <c r="RA158" s="3">
        <v>0</v>
      </c>
      <c r="RB158" s="3">
        <v>0</v>
      </c>
      <c r="RC158" s="3">
        <v>0</v>
      </c>
      <c r="RD158" s="3">
        <v>0</v>
      </c>
      <c r="RE158" s="3">
        <v>0</v>
      </c>
      <c r="RF158" s="3">
        <v>0</v>
      </c>
      <c r="RG158" s="3">
        <v>0</v>
      </c>
      <c r="RH158" s="3">
        <v>0</v>
      </c>
      <c r="RI158" s="3">
        <v>0</v>
      </c>
      <c r="RJ158" s="3">
        <v>0</v>
      </c>
      <c r="RK158" s="3">
        <v>0</v>
      </c>
      <c r="RL158" s="3">
        <v>0</v>
      </c>
      <c r="RM158" s="3">
        <v>0</v>
      </c>
      <c r="RN158" s="3">
        <v>0</v>
      </c>
      <c r="RO158" s="3">
        <v>0</v>
      </c>
      <c r="RP158" s="3">
        <v>0</v>
      </c>
      <c r="RQ158" s="3">
        <v>0</v>
      </c>
      <c r="RR158" s="3">
        <v>0</v>
      </c>
      <c r="RS158" s="3">
        <v>0</v>
      </c>
      <c r="RT158" s="3">
        <v>0</v>
      </c>
      <c r="RU158" s="3">
        <v>0</v>
      </c>
      <c r="RV158" s="3">
        <v>0</v>
      </c>
      <c r="RW158" s="3">
        <v>0</v>
      </c>
      <c r="RX158" s="3">
        <v>0</v>
      </c>
      <c r="RY158" s="3">
        <v>0</v>
      </c>
      <c r="RZ158" s="3">
        <v>0</v>
      </c>
      <c r="SA158" s="3">
        <v>0</v>
      </c>
      <c r="SB158" s="3">
        <v>1</v>
      </c>
      <c r="SC158" s="3">
        <v>0</v>
      </c>
      <c r="SD158" s="3">
        <v>0</v>
      </c>
      <c r="SE158" s="3">
        <v>0</v>
      </c>
      <c r="SF158" s="3">
        <v>0</v>
      </c>
      <c r="SG158" s="3">
        <v>0</v>
      </c>
      <c r="SH158" s="3">
        <v>0</v>
      </c>
      <c r="SI158" s="3">
        <v>0</v>
      </c>
      <c r="SJ158" s="3">
        <v>0</v>
      </c>
      <c r="SK158" s="3">
        <v>1</v>
      </c>
      <c r="SL158" s="3">
        <v>0</v>
      </c>
      <c r="SM158" s="3">
        <v>0</v>
      </c>
      <c r="SN158" s="3">
        <v>0</v>
      </c>
      <c r="SO158" s="3">
        <v>0</v>
      </c>
      <c r="SP158" s="3">
        <v>0</v>
      </c>
      <c r="SQ158" s="3">
        <v>0</v>
      </c>
      <c r="SR158" s="3">
        <v>0</v>
      </c>
      <c r="SS158" s="3">
        <v>0</v>
      </c>
      <c r="ST158" s="3">
        <v>0</v>
      </c>
      <c r="SU158" s="3">
        <v>0</v>
      </c>
      <c r="SV158" s="3">
        <v>0</v>
      </c>
      <c r="SW158" s="3">
        <v>0</v>
      </c>
      <c r="SX158" s="3">
        <v>0</v>
      </c>
      <c r="SY158" s="3">
        <v>0</v>
      </c>
      <c r="SZ158" s="3">
        <v>0</v>
      </c>
      <c r="TA158" s="3">
        <v>0</v>
      </c>
      <c r="TB158" s="3">
        <v>0</v>
      </c>
      <c r="TC158" s="3">
        <v>0</v>
      </c>
      <c r="TD158" s="3">
        <v>0</v>
      </c>
      <c r="TE158" s="3">
        <v>0</v>
      </c>
      <c r="TF158" s="3">
        <v>0</v>
      </c>
      <c r="TG158" s="3">
        <v>0</v>
      </c>
      <c r="TH158" s="3">
        <v>0</v>
      </c>
      <c r="TI158" s="3">
        <v>0</v>
      </c>
      <c r="TJ158" s="3">
        <v>0</v>
      </c>
      <c r="TK158" s="3">
        <v>0</v>
      </c>
      <c r="TL158" s="3">
        <v>0</v>
      </c>
      <c r="TM158" s="3">
        <v>0</v>
      </c>
      <c r="TN158" s="3">
        <v>2</v>
      </c>
      <c r="TO158" s="3">
        <v>0</v>
      </c>
      <c r="TP158" s="3">
        <v>0</v>
      </c>
      <c r="TQ158" s="3">
        <v>0</v>
      </c>
      <c r="TR158" s="3">
        <v>0</v>
      </c>
      <c r="TS158" s="3">
        <v>0</v>
      </c>
      <c r="TT158" s="3">
        <v>0</v>
      </c>
      <c r="TU158" s="3">
        <v>0</v>
      </c>
      <c r="TV158" s="3">
        <v>0</v>
      </c>
      <c r="TW158" s="3">
        <v>0</v>
      </c>
      <c r="TX158" s="3">
        <v>0</v>
      </c>
      <c r="TY158" s="3">
        <v>0</v>
      </c>
      <c r="TZ158" s="3">
        <v>0</v>
      </c>
      <c r="UA158" s="3" t="s">
        <v>32</v>
      </c>
      <c r="UB158"/>
      <c r="UC158" s="3">
        <v>3</v>
      </c>
      <c r="UD158" s="19"/>
    </row>
    <row r="159" spans="1:550" x14ac:dyDescent="0.35">
      <c r="A159" s="23"/>
      <c r="B159" s="75">
        <v>36</v>
      </c>
      <c r="C159" s="75">
        <v>2</v>
      </c>
      <c r="E159" s="54" t="s">
        <v>505</v>
      </c>
      <c r="F159" s="1">
        <v>1192</v>
      </c>
      <c r="G159" s="3">
        <v>0</v>
      </c>
      <c r="H159" s="3">
        <v>0</v>
      </c>
      <c r="I159" s="3">
        <v>2</v>
      </c>
      <c r="J159" s="3">
        <v>3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1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1</v>
      </c>
      <c r="CZ159" s="3">
        <v>0</v>
      </c>
      <c r="DA159" s="3">
        <v>0</v>
      </c>
      <c r="DB159" s="3">
        <v>0</v>
      </c>
      <c r="DC159" s="3" t="s">
        <v>85</v>
      </c>
      <c r="DD159"/>
      <c r="DE159" s="3">
        <v>2</v>
      </c>
      <c r="DF159" s="19"/>
      <c r="DG159" s="23"/>
      <c r="DH159" s="75">
        <v>140</v>
      </c>
      <c r="DI159" s="3">
        <v>1</v>
      </c>
      <c r="DK159" s="80" t="s">
        <v>381</v>
      </c>
      <c r="DL159" s="83">
        <v>1284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2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 t="s">
        <v>401</v>
      </c>
      <c r="HJ159"/>
      <c r="HK159" s="3">
        <v>3</v>
      </c>
      <c r="HL159" s="19"/>
      <c r="HM159" s="23"/>
      <c r="HN159" s="75">
        <v>14</v>
      </c>
      <c r="HO159" s="75">
        <v>6</v>
      </c>
      <c r="HQ159" s="1">
        <v>13</v>
      </c>
      <c r="HR159" s="1">
        <v>1243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4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1</v>
      </c>
      <c r="JT159" s="3">
        <v>0</v>
      </c>
      <c r="JU159" s="3">
        <v>0</v>
      </c>
      <c r="JV159" s="3">
        <v>1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 t="s">
        <v>400</v>
      </c>
      <c r="LP159"/>
      <c r="LQ159" s="3">
        <v>1</v>
      </c>
      <c r="LR159" s="19"/>
      <c r="LS159" s="23"/>
      <c r="LT159" s="75">
        <v>115</v>
      </c>
      <c r="LU159" s="75">
        <v>7</v>
      </c>
      <c r="LW159" s="1">
        <v>115</v>
      </c>
      <c r="LX159" s="1">
        <v>1281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1</v>
      </c>
      <c r="MG159" s="3">
        <v>0</v>
      </c>
      <c r="MH159" s="3">
        <v>0</v>
      </c>
      <c r="MI159" s="3">
        <v>0</v>
      </c>
      <c r="MJ159" s="3">
        <v>0</v>
      </c>
      <c r="MK159" s="3">
        <v>1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0</v>
      </c>
      <c r="OF159" s="3">
        <v>0</v>
      </c>
      <c r="OG159" s="3">
        <v>0</v>
      </c>
      <c r="OH159" s="3">
        <v>0</v>
      </c>
      <c r="OI159" s="3">
        <v>0</v>
      </c>
      <c r="OJ159" s="3">
        <v>0</v>
      </c>
      <c r="OK159" s="3">
        <v>0</v>
      </c>
      <c r="OL159" s="3">
        <v>0</v>
      </c>
      <c r="OM159" s="3">
        <v>0</v>
      </c>
      <c r="ON159" s="3">
        <v>0</v>
      </c>
      <c r="OO159" s="3">
        <v>0</v>
      </c>
      <c r="OP159" s="3">
        <v>0</v>
      </c>
      <c r="OQ159" s="3">
        <v>0</v>
      </c>
      <c r="OR159" s="3">
        <v>0</v>
      </c>
      <c r="OS159" s="3">
        <v>0</v>
      </c>
      <c r="OT159" s="3">
        <v>0</v>
      </c>
      <c r="OU159" s="3">
        <v>0</v>
      </c>
      <c r="OV159" s="3">
        <v>0</v>
      </c>
      <c r="OW159" s="3">
        <v>0</v>
      </c>
      <c r="OX159" s="3">
        <v>0</v>
      </c>
      <c r="OY159" s="3">
        <v>0</v>
      </c>
      <c r="OZ159" s="3">
        <v>0</v>
      </c>
      <c r="PA159" s="3">
        <v>0</v>
      </c>
      <c r="PB159" s="3">
        <v>0</v>
      </c>
      <c r="PC159" s="3">
        <v>0</v>
      </c>
      <c r="PD159" s="3">
        <v>0</v>
      </c>
      <c r="PE159" s="3">
        <v>0</v>
      </c>
      <c r="PF159" s="3">
        <v>0</v>
      </c>
      <c r="PG159" s="3">
        <v>0</v>
      </c>
      <c r="PH159" s="3">
        <v>1</v>
      </c>
      <c r="PI159" s="3">
        <v>0</v>
      </c>
      <c r="PJ159" s="3">
        <v>0</v>
      </c>
      <c r="PK159" s="3">
        <v>0</v>
      </c>
      <c r="PL159" s="3">
        <v>0</v>
      </c>
      <c r="PM159" s="3">
        <v>0</v>
      </c>
      <c r="PN159" s="3">
        <v>0</v>
      </c>
      <c r="PO159" s="3">
        <v>0</v>
      </c>
      <c r="PP159" s="3">
        <v>0</v>
      </c>
      <c r="PQ159" s="3">
        <v>0</v>
      </c>
      <c r="PR159" s="3">
        <v>0</v>
      </c>
      <c r="PS159" s="3">
        <v>0</v>
      </c>
      <c r="PT159" s="3">
        <v>0</v>
      </c>
      <c r="PU159" s="3" t="s">
        <v>126</v>
      </c>
      <c r="PV159"/>
      <c r="PW159" s="3">
        <v>1</v>
      </c>
      <c r="PX159" s="19"/>
      <c r="PY159" s="23"/>
      <c r="PZ159" s="75">
        <v>163</v>
      </c>
      <c r="QA159" s="75">
        <v>7</v>
      </c>
      <c r="QC159" s="1">
        <v>163</v>
      </c>
      <c r="QD159" s="1">
        <v>1184</v>
      </c>
      <c r="QE159" s="3">
        <v>0</v>
      </c>
      <c r="QF159" s="3">
        <v>0</v>
      </c>
      <c r="QG159" s="3">
        <v>0</v>
      </c>
      <c r="QH159" s="3">
        <v>0</v>
      </c>
      <c r="QI159" s="3">
        <v>0</v>
      </c>
      <c r="QJ159" s="3">
        <v>0</v>
      </c>
      <c r="QK159" s="3">
        <v>0</v>
      </c>
      <c r="QL159" s="3">
        <v>0</v>
      </c>
      <c r="QM159" s="3">
        <v>0</v>
      </c>
      <c r="QN159" s="3">
        <v>0</v>
      </c>
      <c r="QO159" s="3">
        <v>0</v>
      </c>
      <c r="QP159" s="3">
        <v>0</v>
      </c>
      <c r="QQ159" s="3">
        <v>0</v>
      </c>
      <c r="QR159" s="3">
        <v>0</v>
      </c>
      <c r="QS159" s="3">
        <v>0</v>
      </c>
      <c r="QT159" s="3">
        <v>0</v>
      </c>
      <c r="QU159" s="3">
        <v>0</v>
      </c>
      <c r="QV159" s="3">
        <v>0</v>
      </c>
      <c r="QW159" s="3">
        <v>0</v>
      </c>
      <c r="QX159" s="3">
        <v>0</v>
      </c>
      <c r="QY159" s="3">
        <v>0</v>
      </c>
      <c r="QZ159" s="3">
        <v>0</v>
      </c>
      <c r="RA159" s="3">
        <v>0</v>
      </c>
      <c r="RB159" s="3">
        <v>0</v>
      </c>
      <c r="RC159" s="3">
        <v>0</v>
      </c>
      <c r="RD159" s="3">
        <v>0</v>
      </c>
      <c r="RE159" s="3">
        <v>0</v>
      </c>
      <c r="RF159" s="3">
        <v>0</v>
      </c>
      <c r="RG159" s="3">
        <v>0</v>
      </c>
      <c r="RH159" s="3">
        <v>0</v>
      </c>
      <c r="RI159" s="3">
        <v>0</v>
      </c>
      <c r="RJ159" s="3">
        <v>0</v>
      </c>
      <c r="RK159" s="3">
        <v>0</v>
      </c>
      <c r="RL159" s="3">
        <v>0</v>
      </c>
      <c r="RM159" s="3">
        <v>0</v>
      </c>
      <c r="RN159" s="3">
        <v>0</v>
      </c>
      <c r="RO159" s="3">
        <v>0</v>
      </c>
      <c r="RP159" s="3">
        <v>0</v>
      </c>
      <c r="RQ159" s="3">
        <v>0</v>
      </c>
      <c r="RR159" s="3">
        <v>0</v>
      </c>
      <c r="RS159" s="3">
        <v>0</v>
      </c>
      <c r="RT159" s="3">
        <v>0</v>
      </c>
      <c r="RU159" s="3">
        <v>1</v>
      </c>
      <c r="RV159" s="3">
        <v>0</v>
      </c>
      <c r="RW159" s="3">
        <v>0</v>
      </c>
      <c r="RX159" s="3">
        <v>0</v>
      </c>
      <c r="RY159" s="3">
        <v>0</v>
      </c>
      <c r="RZ159" s="3">
        <v>0</v>
      </c>
      <c r="SA159" s="3">
        <v>0</v>
      </c>
      <c r="SB159" s="3">
        <v>0</v>
      </c>
      <c r="SC159" s="3">
        <v>0</v>
      </c>
      <c r="SD159" s="3">
        <v>1</v>
      </c>
      <c r="SE159" s="3">
        <v>0</v>
      </c>
      <c r="SF159" s="3">
        <v>0</v>
      </c>
      <c r="SG159" s="3">
        <v>0</v>
      </c>
      <c r="SH159" s="3">
        <v>0</v>
      </c>
      <c r="SI159" s="3">
        <v>0</v>
      </c>
      <c r="SJ159" s="3">
        <v>0</v>
      </c>
      <c r="SK159" s="3">
        <v>0</v>
      </c>
      <c r="SL159" s="3">
        <v>0</v>
      </c>
      <c r="SM159" s="3">
        <v>0</v>
      </c>
      <c r="SN159" s="3">
        <v>0</v>
      </c>
      <c r="SO159" s="3">
        <v>0</v>
      </c>
      <c r="SP159" s="3">
        <v>0</v>
      </c>
      <c r="SQ159" s="3">
        <v>2</v>
      </c>
      <c r="SR159" s="3">
        <v>0</v>
      </c>
      <c r="SS159" s="3">
        <v>0</v>
      </c>
      <c r="ST159" s="3">
        <v>0</v>
      </c>
      <c r="SU159" s="3">
        <v>0</v>
      </c>
      <c r="SV159" s="3">
        <v>0</v>
      </c>
      <c r="SW159" s="3">
        <v>0</v>
      </c>
      <c r="SX159" s="3">
        <v>0</v>
      </c>
      <c r="SY159" s="3">
        <v>0</v>
      </c>
      <c r="SZ159" s="3">
        <v>0</v>
      </c>
      <c r="TA159" s="3">
        <v>0</v>
      </c>
      <c r="TB159" s="3">
        <v>0</v>
      </c>
      <c r="TC159" s="3">
        <v>0</v>
      </c>
      <c r="TD159" s="3">
        <v>0</v>
      </c>
      <c r="TE159" s="3">
        <v>0</v>
      </c>
      <c r="TF159" s="3">
        <v>0</v>
      </c>
      <c r="TG159" s="3">
        <v>0</v>
      </c>
      <c r="TH159" s="3">
        <v>0</v>
      </c>
      <c r="TI159" s="3">
        <v>0</v>
      </c>
      <c r="TJ159" s="3">
        <v>0</v>
      </c>
      <c r="TK159" s="3">
        <v>0</v>
      </c>
      <c r="TL159" s="3">
        <v>0</v>
      </c>
      <c r="TM159" s="3">
        <v>0</v>
      </c>
      <c r="TN159" s="3">
        <v>0</v>
      </c>
      <c r="TO159" s="3">
        <v>0</v>
      </c>
      <c r="TP159" s="3">
        <v>0</v>
      </c>
      <c r="TQ159" s="3">
        <v>0</v>
      </c>
      <c r="TR159" s="3">
        <v>0</v>
      </c>
      <c r="TS159" s="3">
        <v>0</v>
      </c>
      <c r="TT159" s="3">
        <v>0</v>
      </c>
      <c r="TU159" s="3">
        <v>0</v>
      </c>
      <c r="TV159" s="3">
        <v>0</v>
      </c>
      <c r="TW159" s="3">
        <v>0</v>
      </c>
      <c r="TX159" s="3">
        <v>0</v>
      </c>
      <c r="TY159" s="3">
        <v>0</v>
      </c>
      <c r="TZ159" s="3">
        <v>0</v>
      </c>
      <c r="UA159" s="3" t="s">
        <v>85</v>
      </c>
      <c r="UB159"/>
      <c r="UC159" s="3">
        <v>4</v>
      </c>
      <c r="UD159" s="19"/>
    </row>
    <row r="160" spans="1:550" x14ac:dyDescent="0.35">
      <c r="A160" s="23"/>
      <c r="B160" s="75">
        <v>177</v>
      </c>
      <c r="C160" s="75">
        <v>2</v>
      </c>
      <c r="E160" s="54" t="s">
        <v>506</v>
      </c>
      <c r="F160" s="1">
        <v>1203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3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2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 t="s">
        <v>400</v>
      </c>
      <c r="DD160"/>
      <c r="DE160" s="3">
        <v>1</v>
      </c>
      <c r="DF160" s="19"/>
      <c r="DG160" s="23"/>
      <c r="DH160" s="75">
        <v>162</v>
      </c>
      <c r="DI160" s="3">
        <v>3</v>
      </c>
      <c r="DK160" s="80" t="s">
        <v>382</v>
      </c>
      <c r="DL160" s="83">
        <v>1296</v>
      </c>
      <c r="DM160" s="3">
        <v>0</v>
      </c>
      <c r="DN160" s="3">
        <v>0</v>
      </c>
      <c r="DO160" s="3">
        <v>0</v>
      </c>
      <c r="DP160" s="3">
        <v>1</v>
      </c>
      <c r="DQ160" s="3">
        <v>0</v>
      </c>
      <c r="DR160" s="3">
        <v>0</v>
      </c>
      <c r="DS160" s="3">
        <v>0</v>
      </c>
      <c r="DT160" s="3">
        <v>0</v>
      </c>
      <c r="DU160" s="3">
        <v>1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2</v>
      </c>
      <c r="HF160" s="3">
        <v>0</v>
      </c>
      <c r="HG160" s="3">
        <v>0</v>
      </c>
      <c r="HH160" s="3">
        <v>0</v>
      </c>
      <c r="HI160" s="3" t="s">
        <v>85</v>
      </c>
      <c r="HJ160"/>
      <c r="HK160" s="3">
        <v>3</v>
      </c>
      <c r="HL160" s="19"/>
      <c r="HM160" s="23"/>
      <c r="HN160" s="75">
        <v>188</v>
      </c>
      <c r="HO160" s="75">
        <v>6</v>
      </c>
      <c r="HQ160" s="1">
        <v>188</v>
      </c>
      <c r="HR160" s="1">
        <v>1247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1</v>
      </c>
      <c r="IC160" s="3">
        <v>0</v>
      </c>
      <c r="ID160" s="3">
        <v>0</v>
      </c>
      <c r="IE160" s="3">
        <v>0</v>
      </c>
      <c r="IF160" s="3">
        <v>0</v>
      </c>
      <c r="IG160" s="3">
        <v>1</v>
      </c>
      <c r="IH160" s="3">
        <v>0</v>
      </c>
      <c r="II160" s="3">
        <v>0</v>
      </c>
      <c r="IJ160" s="3">
        <v>0</v>
      </c>
      <c r="IK160" s="3">
        <v>0</v>
      </c>
      <c r="IL160" s="3">
        <v>1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0</v>
      </c>
      <c r="JQ160" s="3">
        <v>0</v>
      </c>
      <c r="JR160" s="3">
        <v>0</v>
      </c>
      <c r="JS160" s="3">
        <v>1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1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 t="s">
        <v>33</v>
      </c>
      <c r="LP160"/>
      <c r="LQ160" s="3">
        <v>2</v>
      </c>
      <c r="LR160" s="19"/>
      <c r="LS160" s="23"/>
      <c r="LT160" s="75">
        <v>59</v>
      </c>
      <c r="LU160" s="75">
        <v>6</v>
      </c>
      <c r="LW160" s="1">
        <v>59</v>
      </c>
      <c r="LX160" s="1">
        <v>1286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1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1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3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2</v>
      </c>
      <c r="NZ160" s="3">
        <v>0</v>
      </c>
      <c r="OA160" s="3">
        <v>0</v>
      </c>
      <c r="OB160" s="3">
        <v>0</v>
      </c>
      <c r="OC160" s="3">
        <v>0</v>
      </c>
      <c r="OD160" s="3">
        <v>0</v>
      </c>
      <c r="OE160" s="3">
        <v>0</v>
      </c>
      <c r="OF160" s="3">
        <v>0</v>
      </c>
      <c r="OG160" s="3">
        <v>0</v>
      </c>
      <c r="OH160" s="3">
        <v>0</v>
      </c>
      <c r="OI160" s="3">
        <v>0</v>
      </c>
      <c r="OJ160" s="3">
        <v>0</v>
      </c>
      <c r="OK160" s="3">
        <v>0</v>
      </c>
      <c r="OL160" s="3">
        <v>0</v>
      </c>
      <c r="OM160" s="3">
        <v>0</v>
      </c>
      <c r="ON160" s="3">
        <v>0</v>
      </c>
      <c r="OO160" s="3">
        <v>0</v>
      </c>
      <c r="OP160" s="3">
        <v>0</v>
      </c>
      <c r="OQ160" s="3">
        <v>0</v>
      </c>
      <c r="OR160" s="3">
        <v>0</v>
      </c>
      <c r="OS160" s="3">
        <v>0</v>
      </c>
      <c r="OT160" s="3">
        <v>0</v>
      </c>
      <c r="OU160" s="3">
        <v>0</v>
      </c>
      <c r="OV160" s="3">
        <v>0</v>
      </c>
      <c r="OW160" s="3">
        <v>0</v>
      </c>
      <c r="OX160" s="3">
        <v>0</v>
      </c>
      <c r="OY160" s="3">
        <v>0</v>
      </c>
      <c r="OZ160" s="3">
        <v>0</v>
      </c>
      <c r="PA160" s="3">
        <v>0</v>
      </c>
      <c r="PB160" s="3">
        <v>0</v>
      </c>
      <c r="PC160" s="3">
        <v>0</v>
      </c>
      <c r="PD160" s="3">
        <v>0</v>
      </c>
      <c r="PE160" s="3">
        <v>0</v>
      </c>
      <c r="PF160" s="3">
        <v>0</v>
      </c>
      <c r="PG160" s="3">
        <v>0</v>
      </c>
      <c r="PH160" s="3">
        <v>0</v>
      </c>
      <c r="PI160" s="3">
        <v>0</v>
      </c>
      <c r="PJ160" s="3">
        <v>0</v>
      </c>
      <c r="PK160" s="3">
        <v>0</v>
      </c>
      <c r="PL160" s="3">
        <v>0</v>
      </c>
      <c r="PM160" s="3">
        <v>0</v>
      </c>
      <c r="PN160" s="3">
        <v>0</v>
      </c>
      <c r="PO160" s="3">
        <v>0</v>
      </c>
      <c r="PP160" s="3">
        <v>0</v>
      </c>
      <c r="PQ160" s="3">
        <v>0</v>
      </c>
      <c r="PR160" s="3">
        <v>0</v>
      </c>
      <c r="PS160" s="3">
        <v>0</v>
      </c>
      <c r="PT160" s="3">
        <v>0</v>
      </c>
      <c r="PU160" s="3" t="s">
        <v>31</v>
      </c>
      <c r="PV160"/>
      <c r="PW160" s="3">
        <v>3</v>
      </c>
      <c r="PX160" s="19"/>
      <c r="PY160" s="23"/>
      <c r="PZ160" s="75">
        <v>27</v>
      </c>
      <c r="QA160" s="75">
        <v>10</v>
      </c>
      <c r="QC160" s="1">
        <v>27</v>
      </c>
      <c r="QD160" s="1">
        <v>1189</v>
      </c>
      <c r="QE160" s="3">
        <v>0</v>
      </c>
      <c r="QF160" s="3">
        <v>0</v>
      </c>
      <c r="QG160" s="3">
        <v>0</v>
      </c>
      <c r="QH160" s="3">
        <v>0</v>
      </c>
      <c r="QI160" s="3">
        <v>0</v>
      </c>
      <c r="QJ160" s="3">
        <v>0</v>
      </c>
      <c r="QK160" s="3">
        <v>0</v>
      </c>
      <c r="QL160" s="3">
        <v>0</v>
      </c>
      <c r="QM160" s="3">
        <v>0</v>
      </c>
      <c r="QN160" s="3">
        <v>0</v>
      </c>
      <c r="QO160" s="3">
        <v>0</v>
      </c>
      <c r="QP160" s="3">
        <v>0</v>
      </c>
      <c r="QQ160" s="3">
        <v>0</v>
      </c>
      <c r="QR160" s="3">
        <v>0</v>
      </c>
      <c r="QS160" s="3">
        <v>0</v>
      </c>
      <c r="QT160" s="3">
        <v>0</v>
      </c>
      <c r="QU160" s="3">
        <v>0</v>
      </c>
      <c r="QV160" s="3">
        <v>0</v>
      </c>
      <c r="QW160" s="3">
        <v>0</v>
      </c>
      <c r="QX160" s="3">
        <v>0</v>
      </c>
      <c r="QY160" s="3">
        <v>0</v>
      </c>
      <c r="QZ160" s="3">
        <v>0</v>
      </c>
      <c r="RA160" s="3">
        <v>0</v>
      </c>
      <c r="RB160" s="3">
        <v>0</v>
      </c>
      <c r="RC160" s="3">
        <v>0</v>
      </c>
      <c r="RD160" s="3">
        <v>0</v>
      </c>
      <c r="RE160" s="3">
        <v>0</v>
      </c>
      <c r="RF160" s="3">
        <v>0</v>
      </c>
      <c r="RG160" s="3">
        <v>0</v>
      </c>
      <c r="RH160" s="3">
        <v>0</v>
      </c>
      <c r="RI160" s="3">
        <v>0</v>
      </c>
      <c r="RJ160" s="3">
        <v>0</v>
      </c>
      <c r="RK160" s="3">
        <v>0</v>
      </c>
      <c r="RL160" s="3">
        <v>0</v>
      </c>
      <c r="RM160" s="3">
        <v>0</v>
      </c>
      <c r="RN160" s="3">
        <v>0</v>
      </c>
      <c r="RO160" s="3">
        <v>0</v>
      </c>
      <c r="RP160" s="3">
        <v>0</v>
      </c>
      <c r="RQ160" s="3">
        <v>0</v>
      </c>
      <c r="RR160" s="3">
        <v>0</v>
      </c>
      <c r="RS160" s="3">
        <v>1</v>
      </c>
      <c r="RT160" s="3">
        <v>0</v>
      </c>
      <c r="RU160" s="3">
        <v>0</v>
      </c>
      <c r="RV160" s="3">
        <v>0</v>
      </c>
      <c r="RW160" s="3">
        <v>0</v>
      </c>
      <c r="RX160" s="3">
        <v>0</v>
      </c>
      <c r="RY160" s="3">
        <v>0</v>
      </c>
      <c r="RZ160" s="3">
        <v>0</v>
      </c>
      <c r="SA160" s="3">
        <v>0</v>
      </c>
      <c r="SB160" s="3">
        <v>0</v>
      </c>
      <c r="SC160" s="3">
        <v>0</v>
      </c>
      <c r="SD160" s="3">
        <v>0</v>
      </c>
      <c r="SE160" s="3">
        <v>0</v>
      </c>
      <c r="SF160" s="3">
        <v>0</v>
      </c>
      <c r="SG160" s="3">
        <v>0</v>
      </c>
      <c r="SH160" s="3">
        <v>0</v>
      </c>
      <c r="SI160" s="3">
        <v>0</v>
      </c>
      <c r="SJ160" s="3">
        <v>0</v>
      </c>
      <c r="SK160" s="3">
        <v>0</v>
      </c>
      <c r="SL160" s="3">
        <v>0</v>
      </c>
      <c r="SM160" s="3">
        <v>0</v>
      </c>
      <c r="SN160" s="3">
        <v>0</v>
      </c>
      <c r="SO160" s="3">
        <v>0</v>
      </c>
      <c r="SP160" s="3">
        <v>0</v>
      </c>
      <c r="SQ160" s="3">
        <v>0</v>
      </c>
      <c r="SR160" s="3">
        <v>0</v>
      </c>
      <c r="SS160" s="3">
        <v>2</v>
      </c>
      <c r="ST160" s="3">
        <v>0</v>
      </c>
      <c r="SU160" s="3">
        <v>0</v>
      </c>
      <c r="SV160" s="3">
        <v>0</v>
      </c>
      <c r="SW160" s="3">
        <v>0</v>
      </c>
      <c r="SX160" s="3">
        <v>0</v>
      </c>
      <c r="SY160" s="3">
        <v>0</v>
      </c>
      <c r="SZ160" s="3">
        <v>0</v>
      </c>
      <c r="TA160" s="3">
        <v>0</v>
      </c>
      <c r="TB160" s="3">
        <v>0</v>
      </c>
      <c r="TC160" s="3">
        <v>0</v>
      </c>
      <c r="TD160" s="3">
        <v>0</v>
      </c>
      <c r="TE160" s="3">
        <v>0</v>
      </c>
      <c r="TF160" s="3">
        <v>0</v>
      </c>
      <c r="TG160" s="3">
        <v>0</v>
      </c>
      <c r="TH160" s="3">
        <v>0</v>
      </c>
      <c r="TI160" s="3">
        <v>0</v>
      </c>
      <c r="TJ160" s="3">
        <v>0</v>
      </c>
      <c r="TK160" s="3">
        <v>0</v>
      </c>
      <c r="TL160" s="3">
        <v>0</v>
      </c>
      <c r="TM160" s="3">
        <v>0</v>
      </c>
      <c r="TN160" s="3">
        <v>0</v>
      </c>
      <c r="TO160" s="3">
        <v>0</v>
      </c>
      <c r="TP160" s="3">
        <v>0</v>
      </c>
      <c r="TQ160" s="3">
        <v>0</v>
      </c>
      <c r="TR160" s="3">
        <v>0</v>
      </c>
      <c r="TS160" s="3">
        <v>0</v>
      </c>
      <c r="TT160" s="3">
        <v>0</v>
      </c>
      <c r="TU160" s="3">
        <v>0</v>
      </c>
      <c r="TV160" s="3">
        <v>0</v>
      </c>
      <c r="TW160" s="3">
        <v>0</v>
      </c>
      <c r="TX160" s="3">
        <v>0</v>
      </c>
      <c r="TY160" s="3">
        <v>0</v>
      </c>
      <c r="TZ160" s="3">
        <v>0</v>
      </c>
      <c r="UA160" s="3" t="s">
        <v>32</v>
      </c>
      <c r="UB160"/>
      <c r="UC160" s="3">
        <v>3</v>
      </c>
      <c r="UD160" s="19"/>
    </row>
    <row r="161" spans="1:550" x14ac:dyDescent="0.35">
      <c r="A161" s="23"/>
      <c r="B161" s="75">
        <v>149</v>
      </c>
      <c r="C161" s="75">
        <v>8</v>
      </c>
      <c r="E161" s="54" t="s">
        <v>507</v>
      </c>
      <c r="F161" s="1">
        <v>1208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4</v>
      </c>
      <c r="BP161" s="3">
        <v>2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1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 t="s">
        <v>85</v>
      </c>
      <c r="DD161"/>
      <c r="DE161" s="3">
        <v>2</v>
      </c>
      <c r="DF161" s="19"/>
      <c r="DG161" s="23"/>
      <c r="DH161" s="75">
        <v>52</v>
      </c>
      <c r="DI161" s="3">
        <v>4</v>
      </c>
      <c r="DK161" s="80" t="s">
        <v>236</v>
      </c>
      <c r="DL161" s="83">
        <v>1299</v>
      </c>
      <c r="DM161" s="3">
        <v>0</v>
      </c>
      <c r="DN161" s="3">
        <v>0</v>
      </c>
      <c r="DO161" s="3">
        <v>0</v>
      </c>
      <c r="DP161" s="3">
        <v>1</v>
      </c>
      <c r="DQ161" s="3">
        <v>1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1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1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 t="s">
        <v>400</v>
      </c>
      <c r="HJ161"/>
      <c r="HK161" s="3">
        <v>1</v>
      </c>
      <c r="HL161" s="19"/>
      <c r="HM161" s="23"/>
      <c r="HN161" s="75">
        <v>194</v>
      </c>
      <c r="HO161" s="75">
        <v>1</v>
      </c>
      <c r="HQ161" s="1">
        <v>193</v>
      </c>
      <c r="HR161" s="1">
        <v>1280</v>
      </c>
      <c r="HS161" s="3">
        <v>0</v>
      </c>
      <c r="HT161" s="3">
        <v>1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1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1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0</v>
      </c>
      <c r="JF161" s="3">
        <v>0</v>
      </c>
      <c r="JG161" s="3">
        <v>0</v>
      </c>
      <c r="JH161" s="3">
        <v>0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3">
        <v>0</v>
      </c>
      <c r="KR161" s="3">
        <v>0</v>
      </c>
      <c r="KS161" s="3">
        <v>0</v>
      </c>
      <c r="KT161" s="3">
        <v>0</v>
      </c>
      <c r="KU161" s="3">
        <v>0</v>
      </c>
      <c r="KV161" s="3">
        <v>0</v>
      </c>
      <c r="KW161" s="3">
        <v>0</v>
      </c>
      <c r="KX161" s="3">
        <v>0</v>
      </c>
      <c r="KY161" s="3">
        <v>0</v>
      </c>
      <c r="KZ161" s="3">
        <v>0</v>
      </c>
      <c r="LA161" s="3">
        <v>1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1</v>
      </c>
      <c r="LM161" s="3">
        <v>0</v>
      </c>
      <c r="LN161" s="3">
        <v>0</v>
      </c>
      <c r="LO161" s="3" t="s">
        <v>85</v>
      </c>
      <c r="LP161"/>
      <c r="LQ161" s="3">
        <v>2</v>
      </c>
      <c r="LR161" s="19"/>
      <c r="LS161" s="23"/>
      <c r="LT161" s="75">
        <v>166</v>
      </c>
      <c r="LU161" s="75">
        <v>6</v>
      </c>
      <c r="LW161" s="1">
        <v>165</v>
      </c>
      <c r="LX161" s="1">
        <v>1294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0</v>
      </c>
      <c r="OF161" s="3">
        <v>0</v>
      </c>
      <c r="OG161" s="3">
        <v>0</v>
      </c>
      <c r="OH161" s="3">
        <v>0</v>
      </c>
      <c r="OI161" s="3">
        <v>0</v>
      </c>
      <c r="OJ161" s="3">
        <v>0</v>
      </c>
      <c r="OK161" s="3">
        <v>0</v>
      </c>
      <c r="OL161" s="3">
        <v>0</v>
      </c>
      <c r="OM161" s="3">
        <v>0</v>
      </c>
      <c r="ON161" s="3">
        <v>0</v>
      </c>
      <c r="OO161" s="3">
        <v>0</v>
      </c>
      <c r="OP161" s="3">
        <v>0</v>
      </c>
      <c r="OQ161" s="3">
        <v>0</v>
      </c>
      <c r="OR161" s="3">
        <v>0</v>
      </c>
      <c r="OS161" s="3">
        <v>0</v>
      </c>
      <c r="OT161" s="3">
        <v>1</v>
      </c>
      <c r="OU161" s="3">
        <v>0</v>
      </c>
      <c r="OV161" s="3">
        <v>0</v>
      </c>
      <c r="OW161" s="3">
        <v>0</v>
      </c>
      <c r="OX161" s="3">
        <v>0</v>
      </c>
      <c r="OY161" s="3">
        <v>0</v>
      </c>
      <c r="OZ161" s="3">
        <v>3</v>
      </c>
      <c r="PA161" s="3">
        <v>0</v>
      </c>
      <c r="PB161" s="3">
        <v>0</v>
      </c>
      <c r="PC161" s="3">
        <v>0</v>
      </c>
      <c r="PD161" s="3">
        <v>0</v>
      </c>
      <c r="PE161" s="3">
        <v>0</v>
      </c>
      <c r="PF161" s="3">
        <v>0</v>
      </c>
      <c r="PG161" s="3">
        <v>1</v>
      </c>
      <c r="PH161" s="3">
        <v>0</v>
      </c>
      <c r="PI161" s="3">
        <v>0</v>
      </c>
      <c r="PJ161" s="3">
        <v>0</v>
      </c>
      <c r="PK161" s="3">
        <v>0</v>
      </c>
      <c r="PL161" s="3">
        <v>0</v>
      </c>
      <c r="PM161" s="3">
        <v>0</v>
      </c>
      <c r="PN161" s="3">
        <v>0</v>
      </c>
      <c r="PO161" s="3">
        <v>0</v>
      </c>
      <c r="PP161" s="3">
        <v>0</v>
      </c>
      <c r="PQ161" s="3">
        <v>0</v>
      </c>
      <c r="PR161" s="3">
        <v>0</v>
      </c>
      <c r="PS161" s="3">
        <v>0</v>
      </c>
      <c r="PT161" s="3">
        <v>0</v>
      </c>
      <c r="PU161" s="3" t="s">
        <v>31</v>
      </c>
      <c r="PV161"/>
      <c r="PW161" s="3">
        <v>2</v>
      </c>
      <c r="PX161" s="19"/>
      <c r="PY161" s="23"/>
      <c r="PZ161" s="75">
        <v>195</v>
      </c>
      <c r="QA161" s="75">
        <v>1</v>
      </c>
      <c r="QC161" s="1">
        <v>194</v>
      </c>
      <c r="QD161" s="1">
        <v>1190</v>
      </c>
      <c r="QE161" s="3">
        <v>0</v>
      </c>
      <c r="QF161" s="3">
        <v>0</v>
      </c>
      <c r="QG161" s="3">
        <v>0</v>
      </c>
      <c r="QH161" s="3">
        <v>0</v>
      </c>
      <c r="QI161" s="3">
        <v>0</v>
      </c>
      <c r="QJ161" s="3">
        <v>0</v>
      </c>
      <c r="QK161" s="3">
        <v>0</v>
      </c>
      <c r="QL161" s="3">
        <v>0</v>
      </c>
      <c r="QM161" s="3">
        <v>0</v>
      </c>
      <c r="QN161" s="3">
        <v>0</v>
      </c>
      <c r="QO161" s="3">
        <v>0</v>
      </c>
      <c r="QP161" s="3">
        <v>0</v>
      </c>
      <c r="QQ161" s="3">
        <v>0</v>
      </c>
      <c r="QR161" s="3">
        <v>1</v>
      </c>
      <c r="QS161" s="3">
        <v>0</v>
      </c>
      <c r="QT161" s="3">
        <v>0</v>
      </c>
      <c r="QU161" s="3">
        <v>0</v>
      </c>
      <c r="QV161" s="3">
        <v>0</v>
      </c>
      <c r="QW161" s="3">
        <v>0</v>
      </c>
      <c r="QX161" s="3">
        <v>0</v>
      </c>
      <c r="QY161" s="3">
        <v>0</v>
      </c>
      <c r="QZ161" s="3">
        <v>0</v>
      </c>
      <c r="RA161" s="3">
        <v>0</v>
      </c>
      <c r="RB161" s="3">
        <v>0</v>
      </c>
      <c r="RC161" s="3">
        <v>0</v>
      </c>
      <c r="RD161" s="3">
        <v>0</v>
      </c>
      <c r="RE161" s="3">
        <v>0</v>
      </c>
      <c r="RF161" s="3">
        <v>0</v>
      </c>
      <c r="RG161" s="3">
        <v>0</v>
      </c>
      <c r="RH161" s="3">
        <v>0</v>
      </c>
      <c r="RI161" s="3">
        <v>0</v>
      </c>
      <c r="RJ161" s="3">
        <v>0</v>
      </c>
      <c r="RK161" s="3">
        <v>0</v>
      </c>
      <c r="RL161" s="3">
        <v>0</v>
      </c>
      <c r="RM161" s="3">
        <v>0</v>
      </c>
      <c r="RN161" s="3">
        <v>0</v>
      </c>
      <c r="RO161" s="3">
        <v>0</v>
      </c>
      <c r="RP161" s="3">
        <v>0</v>
      </c>
      <c r="RQ161" s="3">
        <v>0</v>
      </c>
      <c r="RR161" s="3">
        <v>0</v>
      </c>
      <c r="RS161" s="3">
        <v>0</v>
      </c>
      <c r="RT161" s="3">
        <v>0</v>
      </c>
      <c r="RU161" s="3">
        <v>0</v>
      </c>
      <c r="RV161" s="3">
        <v>0</v>
      </c>
      <c r="RW161" s="3">
        <v>0</v>
      </c>
      <c r="RX161" s="3">
        <v>0</v>
      </c>
      <c r="RY161" s="3">
        <v>0</v>
      </c>
      <c r="RZ161" s="3">
        <v>0</v>
      </c>
      <c r="SA161" s="3">
        <v>0</v>
      </c>
      <c r="SB161" s="3">
        <v>0</v>
      </c>
      <c r="SC161" s="3">
        <v>0</v>
      </c>
      <c r="SD161" s="3">
        <v>0</v>
      </c>
      <c r="SE161" s="3">
        <v>0</v>
      </c>
      <c r="SF161" s="3">
        <v>0</v>
      </c>
      <c r="SG161" s="3">
        <v>0</v>
      </c>
      <c r="SH161" s="3">
        <v>0</v>
      </c>
      <c r="SI161" s="3">
        <v>0</v>
      </c>
      <c r="SJ161" s="3">
        <v>0</v>
      </c>
      <c r="SK161" s="3">
        <v>0</v>
      </c>
      <c r="SL161" s="3">
        <v>0</v>
      </c>
      <c r="SM161" s="3">
        <v>0</v>
      </c>
      <c r="SN161" s="3">
        <v>0</v>
      </c>
      <c r="SO161" s="3">
        <v>0</v>
      </c>
      <c r="SP161" s="3">
        <v>1</v>
      </c>
      <c r="SQ161" s="3">
        <v>0</v>
      </c>
      <c r="SR161" s="3">
        <v>0</v>
      </c>
      <c r="SS161" s="3">
        <v>2</v>
      </c>
      <c r="ST161" s="3">
        <v>0</v>
      </c>
      <c r="SU161" s="3">
        <v>0</v>
      </c>
      <c r="SV161" s="3">
        <v>0</v>
      </c>
      <c r="SW161" s="3">
        <v>0</v>
      </c>
      <c r="SX161" s="3">
        <v>0</v>
      </c>
      <c r="SY161" s="3">
        <v>0</v>
      </c>
      <c r="SZ161" s="3">
        <v>0</v>
      </c>
      <c r="TA161" s="3">
        <v>0</v>
      </c>
      <c r="TB161" s="3">
        <v>0</v>
      </c>
      <c r="TC161" s="3">
        <v>0</v>
      </c>
      <c r="TD161" s="3">
        <v>0</v>
      </c>
      <c r="TE161" s="3">
        <v>0</v>
      </c>
      <c r="TF161" s="3">
        <v>0</v>
      </c>
      <c r="TG161" s="3">
        <v>0</v>
      </c>
      <c r="TH161" s="3">
        <v>0</v>
      </c>
      <c r="TI161" s="3">
        <v>0</v>
      </c>
      <c r="TJ161" s="3">
        <v>0</v>
      </c>
      <c r="TK161" s="3">
        <v>0</v>
      </c>
      <c r="TL161" s="3">
        <v>0</v>
      </c>
      <c r="TM161" s="3">
        <v>0</v>
      </c>
      <c r="TN161" s="3">
        <v>0</v>
      </c>
      <c r="TO161" s="3">
        <v>0</v>
      </c>
      <c r="TP161" s="3">
        <v>0</v>
      </c>
      <c r="TQ161" s="3">
        <v>0</v>
      </c>
      <c r="TR161" s="3">
        <v>0</v>
      </c>
      <c r="TS161" s="3">
        <v>0</v>
      </c>
      <c r="TT161" s="3">
        <v>0</v>
      </c>
      <c r="TU161" s="3">
        <v>0</v>
      </c>
      <c r="TV161" s="3">
        <v>0</v>
      </c>
      <c r="TW161" s="3">
        <v>0</v>
      </c>
      <c r="TX161" s="3">
        <v>0</v>
      </c>
      <c r="TY161" s="3">
        <v>0</v>
      </c>
      <c r="TZ161" s="3">
        <v>0</v>
      </c>
      <c r="UA161" s="3" t="s">
        <v>31</v>
      </c>
      <c r="UB161"/>
      <c r="UC161" s="3">
        <v>2</v>
      </c>
      <c r="UD161" s="19"/>
    </row>
    <row r="162" spans="1:550" x14ac:dyDescent="0.35">
      <c r="A162" s="23"/>
      <c r="B162" s="75">
        <v>30</v>
      </c>
      <c r="C162" s="75">
        <v>7</v>
      </c>
      <c r="E162" s="54" t="s">
        <v>426</v>
      </c>
      <c r="F162" s="1">
        <v>1218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1</v>
      </c>
      <c r="CG162" s="3">
        <v>0</v>
      </c>
      <c r="CH162" s="3">
        <v>0</v>
      </c>
      <c r="CI162" s="3">
        <v>0</v>
      </c>
      <c r="CJ162" s="3">
        <v>2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2</v>
      </c>
      <c r="CY162" s="3">
        <v>0</v>
      </c>
      <c r="CZ162" s="3">
        <v>0</v>
      </c>
      <c r="DA162" s="3">
        <v>0</v>
      </c>
      <c r="DB162" s="3">
        <v>0</v>
      </c>
      <c r="DC162" s="3" t="s">
        <v>402</v>
      </c>
      <c r="DD162"/>
      <c r="DE162" s="3">
        <v>1</v>
      </c>
      <c r="DF162" s="19"/>
      <c r="DG162" s="23"/>
      <c r="DH162" s="75">
        <v>163</v>
      </c>
      <c r="DI162" s="3">
        <v>7</v>
      </c>
      <c r="DK162" s="80" t="s">
        <v>383</v>
      </c>
      <c r="DL162" s="83">
        <v>1300</v>
      </c>
      <c r="DM162" s="3">
        <v>0</v>
      </c>
      <c r="DN162" s="3">
        <v>0</v>
      </c>
      <c r="DO162" s="3">
        <v>0</v>
      </c>
      <c r="DP162" s="3">
        <v>3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1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2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1</v>
      </c>
      <c r="HF162" s="3">
        <v>0</v>
      </c>
      <c r="HG162" s="3">
        <v>0</v>
      </c>
      <c r="HH162" s="3">
        <v>0</v>
      </c>
      <c r="HI162" s="3" t="s">
        <v>401</v>
      </c>
      <c r="HJ162"/>
      <c r="HK162" s="3">
        <v>1</v>
      </c>
      <c r="HL162" s="19"/>
      <c r="HM162" s="23"/>
      <c r="HN162" s="75">
        <v>6</v>
      </c>
      <c r="HO162" s="75">
        <v>8</v>
      </c>
      <c r="HQ162" s="1">
        <v>5</v>
      </c>
      <c r="HR162" s="1">
        <v>1286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0</v>
      </c>
      <c r="IK162" s="3">
        <v>1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0</v>
      </c>
      <c r="JO162" s="3">
        <v>0</v>
      </c>
      <c r="JP162" s="3">
        <v>0</v>
      </c>
      <c r="JQ162" s="3">
        <v>0</v>
      </c>
      <c r="JR162" s="3">
        <v>0</v>
      </c>
      <c r="JS162" s="3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1</v>
      </c>
      <c r="LO162" s="3" t="s">
        <v>31</v>
      </c>
      <c r="LP162"/>
      <c r="LQ162" s="3">
        <v>1</v>
      </c>
      <c r="LR162" s="19"/>
      <c r="LS162" s="23"/>
      <c r="LT162" s="75">
        <v>105</v>
      </c>
      <c r="LU162" s="75">
        <v>2</v>
      </c>
      <c r="LW162" s="1">
        <v>105</v>
      </c>
      <c r="LX162" s="1">
        <v>1317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2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2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0</v>
      </c>
      <c r="OO162" s="3">
        <v>0</v>
      </c>
      <c r="OP162" s="3">
        <v>0</v>
      </c>
      <c r="OQ162" s="3">
        <v>0</v>
      </c>
      <c r="OR162" s="3">
        <v>0</v>
      </c>
      <c r="OS162" s="3">
        <v>0</v>
      </c>
      <c r="OT162" s="3">
        <v>0</v>
      </c>
      <c r="OU162" s="3">
        <v>0</v>
      </c>
      <c r="OV162" s="3">
        <v>0</v>
      </c>
      <c r="OW162" s="3">
        <v>0</v>
      </c>
      <c r="OX162" s="3">
        <v>0</v>
      </c>
      <c r="OY162" s="3">
        <v>0</v>
      </c>
      <c r="OZ162" s="3">
        <v>0</v>
      </c>
      <c r="PA162" s="3">
        <v>0</v>
      </c>
      <c r="PB162" s="3">
        <v>0</v>
      </c>
      <c r="PC162" s="3">
        <v>0</v>
      </c>
      <c r="PD162" s="3">
        <v>0</v>
      </c>
      <c r="PE162" s="3">
        <v>0</v>
      </c>
      <c r="PF162" s="3">
        <v>0</v>
      </c>
      <c r="PG162" s="3">
        <v>0</v>
      </c>
      <c r="PH162" s="3">
        <v>0</v>
      </c>
      <c r="PI162" s="3">
        <v>0</v>
      </c>
      <c r="PJ162" s="3">
        <v>0</v>
      </c>
      <c r="PK162" s="3">
        <v>0</v>
      </c>
      <c r="PL162" s="3">
        <v>0</v>
      </c>
      <c r="PM162" s="3">
        <v>0</v>
      </c>
      <c r="PN162" s="3">
        <v>0</v>
      </c>
      <c r="PO162" s="3">
        <v>0</v>
      </c>
      <c r="PP162" s="3">
        <v>0</v>
      </c>
      <c r="PQ162" s="3">
        <v>0</v>
      </c>
      <c r="PR162" s="3">
        <v>0</v>
      </c>
      <c r="PS162" s="3">
        <v>0</v>
      </c>
      <c r="PT162" s="3">
        <v>0</v>
      </c>
      <c r="PU162" s="3" t="s">
        <v>32</v>
      </c>
      <c r="PV162"/>
      <c r="PW162" s="3">
        <v>1</v>
      </c>
      <c r="PX162" s="19"/>
      <c r="PY162" s="23"/>
      <c r="PZ162" s="75">
        <v>72</v>
      </c>
      <c r="QA162" s="75">
        <v>4</v>
      </c>
      <c r="QC162" s="1">
        <v>72</v>
      </c>
      <c r="QD162" s="1">
        <v>1200</v>
      </c>
      <c r="QE162" s="3">
        <v>0</v>
      </c>
      <c r="QF162" s="3">
        <v>0</v>
      </c>
      <c r="QG162" s="3">
        <v>0</v>
      </c>
      <c r="QH162" s="3">
        <v>0</v>
      </c>
      <c r="QI162" s="3">
        <v>0</v>
      </c>
      <c r="QJ162" s="3">
        <v>0</v>
      </c>
      <c r="QK162" s="3">
        <v>0</v>
      </c>
      <c r="QL162" s="3">
        <v>0</v>
      </c>
      <c r="QM162" s="3">
        <v>0</v>
      </c>
      <c r="QN162" s="3">
        <v>0</v>
      </c>
      <c r="QO162" s="3">
        <v>0</v>
      </c>
      <c r="QP162" s="3">
        <v>0</v>
      </c>
      <c r="QQ162" s="3">
        <v>0</v>
      </c>
      <c r="QR162" s="3">
        <v>0</v>
      </c>
      <c r="QS162" s="3">
        <v>0</v>
      </c>
      <c r="QT162" s="3">
        <v>0</v>
      </c>
      <c r="QU162" s="3">
        <v>0</v>
      </c>
      <c r="QV162" s="3">
        <v>0</v>
      </c>
      <c r="QW162" s="3">
        <v>0</v>
      </c>
      <c r="QX162" s="3">
        <v>0</v>
      </c>
      <c r="QY162" s="3">
        <v>0</v>
      </c>
      <c r="QZ162" s="3">
        <v>0</v>
      </c>
      <c r="RA162" s="3">
        <v>0</v>
      </c>
      <c r="RB162" s="3">
        <v>0</v>
      </c>
      <c r="RC162" s="3">
        <v>0</v>
      </c>
      <c r="RD162" s="3">
        <v>0</v>
      </c>
      <c r="RE162" s="3">
        <v>0</v>
      </c>
      <c r="RF162" s="3">
        <v>0</v>
      </c>
      <c r="RG162" s="3">
        <v>0</v>
      </c>
      <c r="RH162" s="3">
        <v>0</v>
      </c>
      <c r="RI162" s="3">
        <v>0</v>
      </c>
      <c r="RJ162" s="3">
        <v>0</v>
      </c>
      <c r="RK162" s="3">
        <v>0</v>
      </c>
      <c r="RL162" s="3">
        <v>0</v>
      </c>
      <c r="RM162" s="3">
        <v>0</v>
      </c>
      <c r="RN162" s="3">
        <v>0</v>
      </c>
      <c r="RO162" s="3">
        <v>0</v>
      </c>
      <c r="RP162" s="3">
        <v>0</v>
      </c>
      <c r="RQ162" s="3">
        <v>0</v>
      </c>
      <c r="RR162" s="3">
        <v>0</v>
      </c>
      <c r="RS162" s="3">
        <v>0</v>
      </c>
      <c r="RT162" s="3">
        <v>0</v>
      </c>
      <c r="RU162" s="3">
        <v>0</v>
      </c>
      <c r="RV162" s="3">
        <v>0</v>
      </c>
      <c r="RW162" s="3">
        <v>1</v>
      </c>
      <c r="RX162" s="3">
        <v>0</v>
      </c>
      <c r="RY162" s="3">
        <v>0</v>
      </c>
      <c r="RZ162" s="3">
        <v>0</v>
      </c>
      <c r="SA162" s="3">
        <v>0</v>
      </c>
      <c r="SB162" s="3">
        <v>0</v>
      </c>
      <c r="SC162" s="3">
        <v>0</v>
      </c>
      <c r="SD162" s="3">
        <v>0</v>
      </c>
      <c r="SE162" s="3">
        <v>0</v>
      </c>
      <c r="SF162" s="3">
        <v>0</v>
      </c>
      <c r="SG162" s="3">
        <v>0</v>
      </c>
      <c r="SH162" s="3">
        <v>0</v>
      </c>
      <c r="SI162" s="3">
        <v>1</v>
      </c>
      <c r="SJ162" s="3">
        <v>0</v>
      </c>
      <c r="SK162" s="3">
        <v>0</v>
      </c>
      <c r="SL162" s="3">
        <v>1</v>
      </c>
      <c r="SM162" s="3">
        <v>0</v>
      </c>
      <c r="SN162" s="3">
        <v>0</v>
      </c>
      <c r="SO162" s="3">
        <v>0</v>
      </c>
      <c r="SP162" s="3">
        <v>1</v>
      </c>
      <c r="SQ162" s="3">
        <v>0</v>
      </c>
      <c r="SR162" s="3">
        <v>0</v>
      </c>
      <c r="SS162" s="3">
        <v>0</v>
      </c>
      <c r="ST162" s="3">
        <v>0</v>
      </c>
      <c r="SU162" s="3">
        <v>0</v>
      </c>
      <c r="SV162" s="3">
        <v>0</v>
      </c>
      <c r="SW162" s="3">
        <v>0</v>
      </c>
      <c r="SX162" s="3">
        <v>0</v>
      </c>
      <c r="SY162" s="3">
        <v>0</v>
      </c>
      <c r="SZ162" s="3">
        <v>0</v>
      </c>
      <c r="TA162" s="3">
        <v>0</v>
      </c>
      <c r="TB162" s="3">
        <v>0</v>
      </c>
      <c r="TC162" s="3">
        <v>0</v>
      </c>
      <c r="TD162" s="3">
        <v>0</v>
      </c>
      <c r="TE162" s="3">
        <v>0</v>
      </c>
      <c r="TF162" s="3">
        <v>0</v>
      </c>
      <c r="TG162" s="3">
        <v>0</v>
      </c>
      <c r="TH162" s="3">
        <v>0</v>
      </c>
      <c r="TI162" s="3">
        <v>0</v>
      </c>
      <c r="TJ162" s="3">
        <v>0</v>
      </c>
      <c r="TK162" s="3">
        <v>0</v>
      </c>
      <c r="TL162" s="3">
        <v>0</v>
      </c>
      <c r="TM162" s="3">
        <v>0</v>
      </c>
      <c r="TN162" s="3">
        <v>0</v>
      </c>
      <c r="TO162" s="3">
        <v>0</v>
      </c>
      <c r="TP162" s="3">
        <v>0</v>
      </c>
      <c r="TQ162" s="3">
        <v>0</v>
      </c>
      <c r="TR162" s="3">
        <v>0</v>
      </c>
      <c r="TS162" s="3">
        <v>0</v>
      </c>
      <c r="TT162" s="3">
        <v>0</v>
      </c>
      <c r="TU162" s="3">
        <v>0</v>
      </c>
      <c r="TV162" s="3">
        <v>0</v>
      </c>
      <c r="TW162" s="3">
        <v>0</v>
      </c>
      <c r="TX162" s="3">
        <v>0</v>
      </c>
      <c r="TY162" s="3">
        <v>0</v>
      </c>
      <c r="TZ162" s="3">
        <v>0</v>
      </c>
      <c r="UA162" s="3" t="s">
        <v>85</v>
      </c>
      <c r="UB162"/>
      <c r="UC162" s="3">
        <v>1</v>
      </c>
      <c r="UD162" s="19"/>
    </row>
    <row r="163" spans="1:550" x14ac:dyDescent="0.35">
      <c r="A163" s="23"/>
      <c r="B163" s="75">
        <v>120</v>
      </c>
      <c r="C163" s="75">
        <v>1</v>
      </c>
      <c r="E163" s="54" t="s">
        <v>432</v>
      </c>
      <c r="F163" s="1">
        <v>1230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5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1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 t="s">
        <v>31</v>
      </c>
      <c r="DD163"/>
      <c r="DE163" s="3">
        <v>1</v>
      </c>
      <c r="DF163" s="19"/>
      <c r="DG163" s="23"/>
      <c r="DH163" s="75">
        <v>33</v>
      </c>
      <c r="DI163" s="3">
        <v>5</v>
      </c>
      <c r="DK163" s="80" t="s">
        <v>262</v>
      </c>
      <c r="DL163" s="83">
        <v>1308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1</v>
      </c>
      <c r="EW163" s="3">
        <v>0</v>
      </c>
      <c r="EX163" s="3">
        <v>1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2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2</v>
      </c>
      <c r="FX163" s="3">
        <v>0</v>
      </c>
      <c r="FY163" s="3">
        <v>0</v>
      </c>
      <c r="FZ163" s="3">
        <v>1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 t="s">
        <v>401</v>
      </c>
      <c r="HJ163"/>
      <c r="HK163" s="3">
        <v>2</v>
      </c>
      <c r="HL163" s="19"/>
      <c r="HM163" s="23"/>
      <c r="HN163" s="75">
        <v>74</v>
      </c>
      <c r="HO163" s="75">
        <v>9</v>
      </c>
      <c r="HQ163" s="1">
        <v>74</v>
      </c>
      <c r="HR163" s="1">
        <v>1290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3</v>
      </c>
      <c r="LM163" s="3">
        <v>0</v>
      </c>
      <c r="LN163" s="3">
        <v>1</v>
      </c>
      <c r="LO163" s="3" t="s">
        <v>402</v>
      </c>
      <c r="LP163"/>
      <c r="LQ163" s="3">
        <v>2</v>
      </c>
      <c r="LR163" s="19"/>
      <c r="LS163" s="23"/>
      <c r="LT163" s="75">
        <v>176</v>
      </c>
      <c r="LU163" s="75">
        <v>8</v>
      </c>
      <c r="LW163" s="1">
        <v>176</v>
      </c>
      <c r="LX163" s="1">
        <v>1318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6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0</v>
      </c>
      <c r="OO163" s="3">
        <v>0</v>
      </c>
      <c r="OP163" s="3">
        <v>0</v>
      </c>
      <c r="OQ163" s="3">
        <v>0</v>
      </c>
      <c r="OR163" s="3">
        <v>0</v>
      </c>
      <c r="OS163" s="3">
        <v>0</v>
      </c>
      <c r="OT163" s="3">
        <v>0</v>
      </c>
      <c r="OU163" s="3">
        <v>0</v>
      </c>
      <c r="OV163" s="3">
        <v>0</v>
      </c>
      <c r="OW163" s="3">
        <v>0</v>
      </c>
      <c r="OX163" s="3">
        <v>0</v>
      </c>
      <c r="OY163" s="3">
        <v>1</v>
      </c>
      <c r="OZ163" s="3">
        <v>0</v>
      </c>
      <c r="PA163" s="3">
        <v>0</v>
      </c>
      <c r="PB163" s="3">
        <v>0</v>
      </c>
      <c r="PC163" s="3">
        <v>0</v>
      </c>
      <c r="PD163" s="3">
        <v>0</v>
      </c>
      <c r="PE163" s="3">
        <v>0</v>
      </c>
      <c r="PF163" s="3">
        <v>0</v>
      </c>
      <c r="PG163" s="3">
        <v>0</v>
      </c>
      <c r="PH163" s="3">
        <v>0</v>
      </c>
      <c r="PI163" s="3">
        <v>1</v>
      </c>
      <c r="PJ163" s="3">
        <v>0</v>
      </c>
      <c r="PK163" s="3">
        <v>0</v>
      </c>
      <c r="PL163" s="3">
        <v>0</v>
      </c>
      <c r="PM163" s="3">
        <v>0</v>
      </c>
      <c r="PN163" s="3">
        <v>0</v>
      </c>
      <c r="PO163" s="3">
        <v>0</v>
      </c>
      <c r="PP163" s="3">
        <v>0</v>
      </c>
      <c r="PQ163" s="3">
        <v>2</v>
      </c>
      <c r="PR163" s="3">
        <v>0</v>
      </c>
      <c r="PS163" s="3">
        <v>0</v>
      </c>
      <c r="PT163" s="3">
        <v>0</v>
      </c>
      <c r="PU163" s="3" t="s">
        <v>31</v>
      </c>
      <c r="PV163"/>
      <c r="PW163" s="3">
        <v>2</v>
      </c>
      <c r="PX163" s="19"/>
      <c r="PY163" s="23"/>
      <c r="PZ163" s="75">
        <v>75</v>
      </c>
      <c r="QA163" s="75">
        <v>5</v>
      </c>
      <c r="QC163" s="1">
        <v>75</v>
      </c>
      <c r="QD163" s="1">
        <v>1209</v>
      </c>
      <c r="QE163" s="3">
        <v>0</v>
      </c>
      <c r="QF163" s="3">
        <v>0</v>
      </c>
      <c r="QG163" s="3">
        <v>0</v>
      </c>
      <c r="QH163" s="3">
        <v>0</v>
      </c>
      <c r="QI163" s="3">
        <v>0</v>
      </c>
      <c r="QJ163" s="3">
        <v>0</v>
      </c>
      <c r="QK163" s="3">
        <v>0</v>
      </c>
      <c r="QL163" s="3">
        <v>0</v>
      </c>
      <c r="QM163" s="3">
        <v>0</v>
      </c>
      <c r="QN163" s="3">
        <v>2</v>
      </c>
      <c r="QO163" s="3">
        <v>0</v>
      </c>
      <c r="QP163" s="3">
        <v>0</v>
      </c>
      <c r="QQ163" s="3">
        <v>0</v>
      </c>
      <c r="QR163" s="3">
        <v>0</v>
      </c>
      <c r="QS163" s="3">
        <v>0</v>
      </c>
      <c r="QT163" s="3">
        <v>0</v>
      </c>
      <c r="QU163" s="3">
        <v>0</v>
      </c>
      <c r="QV163" s="3">
        <v>0</v>
      </c>
      <c r="QW163" s="3">
        <v>0</v>
      </c>
      <c r="QX163" s="3">
        <v>0</v>
      </c>
      <c r="QY163" s="3">
        <v>0</v>
      </c>
      <c r="QZ163" s="3">
        <v>0</v>
      </c>
      <c r="RA163" s="3">
        <v>0</v>
      </c>
      <c r="RB163" s="3">
        <v>0</v>
      </c>
      <c r="RC163" s="3">
        <v>0</v>
      </c>
      <c r="RD163" s="3">
        <v>0</v>
      </c>
      <c r="RE163" s="3">
        <v>0</v>
      </c>
      <c r="RF163" s="3">
        <v>0</v>
      </c>
      <c r="RG163" s="3">
        <v>0</v>
      </c>
      <c r="RH163" s="3">
        <v>0</v>
      </c>
      <c r="RI163" s="3">
        <v>0</v>
      </c>
      <c r="RJ163" s="3">
        <v>0</v>
      </c>
      <c r="RK163" s="3">
        <v>0</v>
      </c>
      <c r="RL163" s="3">
        <v>0</v>
      </c>
      <c r="RM163" s="3">
        <v>0</v>
      </c>
      <c r="RN163" s="3">
        <v>0</v>
      </c>
      <c r="RO163" s="3">
        <v>0</v>
      </c>
      <c r="RP163" s="3">
        <v>0</v>
      </c>
      <c r="RQ163" s="3">
        <v>0</v>
      </c>
      <c r="RR163" s="3">
        <v>0</v>
      </c>
      <c r="RS163" s="3">
        <v>0</v>
      </c>
      <c r="RT163" s="3">
        <v>0</v>
      </c>
      <c r="RU163" s="3">
        <v>0</v>
      </c>
      <c r="RV163" s="3">
        <v>0</v>
      </c>
      <c r="RW163" s="3">
        <v>0</v>
      </c>
      <c r="RX163" s="3">
        <v>0</v>
      </c>
      <c r="RY163" s="3">
        <v>0</v>
      </c>
      <c r="RZ163" s="3">
        <v>0</v>
      </c>
      <c r="SA163" s="3">
        <v>0</v>
      </c>
      <c r="SB163" s="3">
        <v>0</v>
      </c>
      <c r="SC163" s="3">
        <v>0</v>
      </c>
      <c r="SD163" s="3">
        <v>0</v>
      </c>
      <c r="SE163" s="3">
        <v>0</v>
      </c>
      <c r="SF163" s="3">
        <v>0</v>
      </c>
      <c r="SG163" s="3">
        <v>0</v>
      </c>
      <c r="SH163" s="3">
        <v>0</v>
      </c>
      <c r="SI163" s="3">
        <v>0</v>
      </c>
      <c r="SJ163" s="3">
        <v>0</v>
      </c>
      <c r="SK163" s="3">
        <v>0</v>
      </c>
      <c r="SL163" s="3">
        <v>0</v>
      </c>
      <c r="SM163" s="3">
        <v>0</v>
      </c>
      <c r="SN163" s="3">
        <v>0</v>
      </c>
      <c r="SO163" s="3">
        <v>1</v>
      </c>
      <c r="SP163" s="3">
        <v>0</v>
      </c>
      <c r="SQ163" s="3">
        <v>0</v>
      </c>
      <c r="SR163" s="3">
        <v>0</v>
      </c>
      <c r="SS163" s="3">
        <v>0</v>
      </c>
      <c r="ST163" s="3">
        <v>0</v>
      </c>
      <c r="SU163" s="3">
        <v>0</v>
      </c>
      <c r="SV163" s="3">
        <v>0</v>
      </c>
      <c r="SW163" s="3">
        <v>0</v>
      </c>
      <c r="SX163" s="3">
        <v>0</v>
      </c>
      <c r="SY163" s="3">
        <v>0</v>
      </c>
      <c r="SZ163" s="3">
        <v>0</v>
      </c>
      <c r="TA163" s="3">
        <v>0</v>
      </c>
      <c r="TB163" s="3">
        <v>0</v>
      </c>
      <c r="TC163" s="3">
        <v>0</v>
      </c>
      <c r="TD163" s="3">
        <v>0</v>
      </c>
      <c r="TE163" s="3">
        <v>0</v>
      </c>
      <c r="TF163" s="3">
        <v>0</v>
      </c>
      <c r="TG163" s="3">
        <v>0</v>
      </c>
      <c r="TH163" s="3">
        <v>0</v>
      </c>
      <c r="TI163" s="3">
        <v>1</v>
      </c>
      <c r="TJ163" s="3">
        <v>0</v>
      </c>
      <c r="TK163" s="3">
        <v>0</v>
      </c>
      <c r="TL163" s="3">
        <v>0</v>
      </c>
      <c r="TM163" s="3">
        <v>0</v>
      </c>
      <c r="TN163" s="3">
        <v>0</v>
      </c>
      <c r="TO163" s="3">
        <v>0</v>
      </c>
      <c r="TP163" s="3">
        <v>0</v>
      </c>
      <c r="TQ163" s="3">
        <v>0</v>
      </c>
      <c r="TR163" s="3">
        <v>0</v>
      </c>
      <c r="TS163" s="3">
        <v>0</v>
      </c>
      <c r="TT163" s="3">
        <v>0</v>
      </c>
      <c r="TU163" s="3">
        <v>0</v>
      </c>
      <c r="TV163" s="3">
        <v>0</v>
      </c>
      <c r="TW163" s="3">
        <v>0</v>
      </c>
      <c r="TX163" s="3">
        <v>0</v>
      </c>
      <c r="TY163" s="3">
        <v>0</v>
      </c>
      <c r="TZ163" s="3">
        <v>0</v>
      </c>
      <c r="UA163" s="3" t="s">
        <v>126</v>
      </c>
      <c r="UB163"/>
      <c r="UC163" s="3">
        <v>3</v>
      </c>
      <c r="UD163" s="19"/>
    </row>
    <row r="164" spans="1:550" x14ac:dyDescent="0.35">
      <c r="A164" s="23"/>
      <c r="B164" s="75">
        <v>10</v>
      </c>
      <c r="C164" s="75">
        <v>9</v>
      </c>
      <c r="E164" s="54" t="s">
        <v>508</v>
      </c>
      <c r="F164" s="1">
        <v>1233</v>
      </c>
      <c r="G164" s="3">
        <v>0</v>
      </c>
      <c r="H164" s="3">
        <v>0</v>
      </c>
      <c r="I164" s="3">
        <v>0</v>
      </c>
      <c r="J164" s="3">
        <v>0</v>
      </c>
      <c r="K164" s="3">
        <v>3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 t="s">
        <v>126</v>
      </c>
      <c r="DD164"/>
      <c r="DE164" s="3">
        <v>1</v>
      </c>
      <c r="DF164" s="19"/>
      <c r="DG164" s="23"/>
      <c r="DH164" s="75">
        <v>114</v>
      </c>
      <c r="DI164" s="3">
        <v>7</v>
      </c>
      <c r="DK164" s="80" t="s">
        <v>200</v>
      </c>
      <c r="DL164" s="83">
        <v>1316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3</v>
      </c>
      <c r="FT164" s="3">
        <v>0</v>
      </c>
      <c r="FU164" s="3">
        <v>0</v>
      </c>
      <c r="FV164" s="3">
        <v>0</v>
      </c>
      <c r="FW164" s="3">
        <v>1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1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 t="s">
        <v>401</v>
      </c>
      <c r="HJ164"/>
      <c r="HK164" s="3">
        <v>2</v>
      </c>
      <c r="HL164" s="19"/>
      <c r="HM164" s="23"/>
      <c r="HN164" s="75">
        <v>2</v>
      </c>
      <c r="HO164" s="75">
        <v>4</v>
      </c>
      <c r="HQ164" s="1">
        <v>2</v>
      </c>
      <c r="HR164" s="1">
        <v>1291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3</v>
      </c>
      <c r="IG164" s="3">
        <v>0</v>
      </c>
      <c r="IH164" s="3">
        <v>0</v>
      </c>
      <c r="II164" s="3">
        <v>0</v>
      </c>
      <c r="IJ164" s="3">
        <v>0</v>
      </c>
      <c r="IK164" s="3">
        <v>1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0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0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2</v>
      </c>
      <c r="LM164" s="3">
        <v>0</v>
      </c>
      <c r="LN164" s="3">
        <v>0</v>
      </c>
      <c r="LO164" s="3" t="s">
        <v>400</v>
      </c>
      <c r="LP164"/>
      <c r="LQ164" s="3">
        <v>1</v>
      </c>
      <c r="LR164" s="19"/>
      <c r="LS164" s="23"/>
      <c r="LT164" s="75">
        <v>139</v>
      </c>
      <c r="LU164" s="75">
        <v>3</v>
      </c>
      <c r="LW164" s="1">
        <v>139</v>
      </c>
      <c r="LX164" s="1">
        <v>1319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2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2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0</v>
      </c>
      <c r="OO164" s="3">
        <v>0</v>
      </c>
      <c r="OP164" s="3">
        <v>0</v>
      </c>
      <c r="OQ164" s="3">
        <v>0</v>
      </c>
      <c r="OR164" s="3">
        <v>0</v>
      </c>
      <c r="OS164" s="3">
        <v>0</v>
      </c>
      <c r="OT164" s="3">
        <v>0</v>
      </c>
      <c r="OU164" s="3">
        <v>0</v>
      </c>
      <c r="OV164" s="3">
        <v>0</v>
      </c>
      <c r="OW164" s="3">
        <v>0</v>
      </c>
      <c r="OX164" s="3">
        <v>0</v>
      </c>
      <c r="OY164" s="3">
        <v>0</v>
      </c>
      <c r="OZ164" s="3">
        <v>0</v>
      </c>
      <c r="PA164" s="3">
        <v>0</v>
      </c>
      <c r="PB164" s="3">
        <v>0</v>
      </c>
      <c r="PC164" s="3">
        <v>0</v>
      </c>
      <c r="PD164" s="3">
        <v>0</v>
      </c>
      <c r="PE164" s="3">
        <v>0</v>
      </c>
      <c r="PF164" s="3">
        <v>0</v>
      </c>
      <c r="PG164" s="3">
        <v>0</v>
      </c>
      <c r="PH164" s="3">
        <v>0</v>
      </c>
      <c r="PI164" s="3">
        <v>0</v>
      </c>
      <c r="PJ164" s="3">
        <v>0</v>
      </c>
      <c r="PK164" s="3">
        <v>0</v>
      </c>
      <c r="PL164" s="3">
        <v>0</v>
      </c>
      <c r="PM164" s="3">
        <v>0</v>
      </c>
      <c r="PN164" s="3">
        <v>0</v>
      </c>
      <c r="PO164" s="3">
        <v>0</v>
      </c>
      <c r="PP164" s="3">
        <v>0</v>
      </c>
      <c r="PQ164" s="3">
        <v>0</v>
      </c>
      <c r="PR164" s="3">
        <v>0</v>
      </c>
      <c r="PS164" s="3">
        <v>0</v>
      </c>
      <c r="PT164" s="3">
        <v>0</v>
      </c>
      <c r="PU164" s="3" t="s">
        <v>33</v>
      </c>
      <c r="PV164"/>
      <c r="PW164" s="3">
        <v>1</v>
      </c>
      <c r="PX164" s="19"/>
      <c r="PY164" s="23"/>
      <c r="PZ164" s="75">
        <v>181</v>
      </c>
      <c r="QA164" s="75">
        <v>1</v>
      </c>
      <c r="QC164" s="1">
        <v>181</v>
      </c>
      <c r="QD164" s="1">
        <v>1213</v>
      </c>
      <c r="QE164" s="3">
        <v>0</v>
      </c>
      <c r="QF164" s="3">
        <v>0</v>
      </c>
      <c r="QG164" s="3">
        <v>0</v>
      </c>
      <c r="QH164" s="3">
        <v>0</v>
      </c>
      <c r="QI164" s="3">
        <v>0</v>
      </c>
      <c r="QJ164" s="3">
        <v>1</v>
      </c>
      <c r="QK164" s="3">
        <v>0</v>
      </c>
      <c r="QL164" s="3">
        <v>0</v>
      </c>
      <c r="QM164" s="3">
        <v>0</v>
      </c>
      <c r="QN164" s="3">
        <v>0</v>
      </c>
      <c r="QO164" s="3">
        <v>0</v>
      </c>
      <c r="QP164" s="3">
        <v>0</v>
      </c>
      <c r="QQ164" s="3">
        <v>0</v>
      </c>
      <c r="QR164" s="3">
        <v>0</v>
      </c>
      <c r="QS164" s="3">
        <v>0</v>
      </c>
      <c r="QT164" s="3">
        <v>0</v>
      </c>
      <c r="QU164" s="3">
        <v>0</v>
      </c>
      <c r="QV164" s="3">
        <v>0</v>
      </c>
      <c r="QW164" s="3">
        <v>0</v>
      </c>
      <c r="QX164" s="3">
        <v>0</v>
      </c>
      <c r="QY164" s="3">
        <v>0</v>
      </c>
      <c r="QZ164" s="3">
        <v>0</v>
      </c>
      <c r="RA164" s="3">
        <v>0</v>
      </c>
      <c r="RB164" s="3">
        <v>0</v>
      </c>
      <c r="RC164" s="3">
        <v>0</v>
      </c>
      <c r="RD164" s="3">
        <v>0</v>
      </c>
      <c r="RE164" s="3">
        <v>2</v>
      </c>
      <c r="RF164" s="3">
        <v>0</v>
      </c>
      <c r="RG164" s="3">
        <v>0</v>
      </c>
      <c r="RH164" s="3">
        <v>0</v>
      </c>
      <c r="RI164" s="3">
        <v>0</v>
      </c>
      <c r="RJ164" s="3">
        <v>0</v>
      </c>
      <c r="RK164" s="3">
        <v>0</v>
      </c>
      <c r="RL164" s="3">
        <v>0</v>
      </c>
      <c r="RM164" s="3">
        <v>0</v>
      </c>
      <c r="RN164" s="3">
        <v>0</v>
      </c>
      <c r="RO164" s="3">
        <v>0</v>
      </c>
      <c r="RP164" s="3">
        <v>0</v>
      </c>
      <c r="RQ164" s="3">
        <v>0</v>
      </c>
      <c r="RR164" s="3">
        <v>0</v>
      </c>
      <c r="RS164" s="3">
        <v>0</v>
      </c>
      <c r="RT164" s="3">
        <v>0</v>
      </c>
      <c r="RU164" s="3">
        <v>0</v>
      </c>
      <c r="RV164" s="3">
        <v>0</v>
      </c>
      <c r="RW164" s="3">
        <v>0</v>
      </c>
      <c r="RX164" s="3">
        <v>0</v>
      </c>
      <c r="RY164" s="3">
        <v>0</v>
      </c>
      <c r="RZ164" s="3">
        <v>0</v>
      </c>
      <c r="SA164" s="3">
        <v>0</v>
      </c>
      <c r="SB164" s="3">
        <v>0</v>
      </c>
      <c r="SC164" s="3">
        <v>0</v>
      </c>
      <c r="SD164" s="3">
        <v>0</v>
      </c>
      <c r="SE164" s="3">
        <v>0</v>
      </c>
      <c r="SF164" s="3">
        <v>0</v>
      </c>
      <c r="SG164" s="3">
        <v>0</v>
      </c>
      <c r="SH164" s="3">
        <v>0</v>
      </c>
      <c r="SI164" s="3">
        <v>0</v>
      </c>
      <c r="SJ164" s="3">
        <v>0</v>
      </c>
      <c r="SK164" s="3">
        <v>0</v>
      </c>
      <c r="SL164" s="3">
        <v>0</v>
      </c>
      <c r="SM164" s="3">
        <v>0</v>
      </c>
      <c r="SN164" s="3">
        <v>0</v>
      </c>
      <c r="SO164" s="3">
        <v>0</v>
      </c>
      <c r="SP164" s="3">
        <v>0</v>
      </c>
      <c r="SQ164" s="3">
        <v>0</v>
      </c>
      <c r="SR164" s="3">
        <v>0</v>
      </c>
      <c r="SS164" s="3">
        <v>0</v>
      </c>
      <c r="ST164" s="3">
        <v>0</v>
      </c>
      <c r="SU164" s="3">
        <v>0</v>
      </c>
      <c r="SV164" s="3">
        <v>0</v>
      </c>
      <c r="SW164" s="3">
        <v>0</v>
      </c>
      <c r="SX164" s="3">
        <v>0</v>
      </c>
      <c r="SY164" s="3">
        <v>0</v>
      </c>
      <c r="SZ164" s="3">
        <v>0</v>
      </c>
      <c r="TA164" s="3">
        <v>0</v>
      </c>
      <c r="TB164" s="3">
        <v>0</v>
      </c>
      <c r="TC164" s="3">
        <v>0</v>
      </c>
      <c r="TD164" s="3">
        <v>0</v>
      </c>
      <c r="TE164" s="3">
        <v>0</v>
      </c>
      <c r="TF164" s="3">
        <v>0</v>
      </c>
      <c r="TG164" s="3">
        <v>0</v>
      </c>
      <c r="TH164" s="3">
        <v>0</v>
      </c>
      <c r="TI164" s="3">
        <v>0</v>
      </c>
      <c r="TJ164" s="3">
        <v>0</v>
      </c>
      <c r="TK164" s="3">
        <v>0</v>
      </c>
      <c r="TL164" s="3">
        <v>0</v>
      </c>
      <c r="TM164" s="3">
        <v>0</v>
      </c>
      <c r="TN164" s="3">
        <v>0</v>
      </c>
      <c r="TO164" s="3">
        <v>0</v>
      </c>
      <c r="TP164" s="3">
        <v>0</v>
      </c>
      <c r="TQ164" s="3">
        <v>0</v>
      </c>
      <c r="TR164" s="3">
        <v>1</v>
      </c>
      <c r="TS164" s="3">
        <v>0</v>
      </c>
      <c r="TT164" s="3">
        <v>0</v>
      </c>
      <c r="TU164" s="3">
        <v>0</v>
      </c>
      <c r="TV164" s="3">
        <v>0</v>
      </c>
      <c r="TW164" s="3">
        <v>0</v>
      </c>
      <c r="TX164" s="3">
        <v>0</v>
      </c>
      <c r="TY164" s="3">
        <v>0</v>
      </c>
      <c r="TZ164" s="3">
        <v>0</v>
      </c>
      <c r="UA164" s="3" t="s">
        <v>32</v>
      </c>
      <c r="UB164"/>
      <c r="UC164" s="3">
        <v>2</v>
      </c>
      <c r="UD164" s="19"/>
    </row>
    <row r="165" spans="1:550" x14ac:dyDescent="0.35">
      <c r="A165" s="23"/>
      <c r="B165" s="75">
        <v>175</v>
      </c>
      <c r="C165" s="75">
        <v>1</v>
      </c>
      <c r="E165" s="54" t="s">
        <v>509</v>
      </c>
      <c r="F165" s="1">
        <v>1239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1</v>
      </c>
      <c r="BT165" s="3">
        <v>0</v>
      </c>
      <c r="BU165" s="3">
        <v>3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 t="s">
        <v>33</v>
      </c>
      <c r="DD165"/>
      <c r="DE165" s="3">
        <v>1</v>
      </c>
      <c r="DF165" s="19"/>
      <c r="DG165" s="23"/>
      <c r="DH165" s="75">
        <v>150</v>
      </c>
      <c r="DI165" s="3">
        <v>7</v>
      </c>
      <c r="DK165" s="80" t="s">
        <v>361</v>
      </c>
      <c r="DL165" s="83">
        <v>1319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1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1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3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 t="s">
        <v>33</v>
      </c>
      <c r="HJ165"/>
      <c r="HK165" s="3">
        <v>1</v>
      </c>
      <c r="HL165" s="19"/>
      <c r="HM165" s="23"/>
      <c r="HN165" s="75">
        <v>128</v>
      </c>
      <c r="HO165" s="75">
        <v>2</v>
      </c>
      <c r="HQ165" s="1">
        <v>127</v>
      </c>
      <c r="HR165" s="1">
        <v>1298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1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1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6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 t="s">
        <v>402</v>
      </c>
      <c r="LP165"/>
      <c r="LQ165" s="3">
        <v>1</v>
      </c>
      <c r="LR165" s="19"/>
      <c r="LS165" s="23"/>
      <c r="LT165" s="75">
        <v>24</v>
      </c>
      <c r="LU165" s="75">
        <v>2</v>
      </c>
      <c r="LW165" s="1">
        <v>24</v>
      </c>
      <c r="LX165" s="1">
        <v>1322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5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1</v>
      </c>
      <c r="NW165" s="3">
        <v>0</v>
      </c>
      <c r="NX165" s="3">
        <v>0</v>
      </c>
      <c r="NY165" s="3">
        <v>0</v>
      </c>
      <c r="NZ165" s="3">
        <v>1</v>
      </c>
      <c r="OA165" s="3">
        <v>0</v>
      </c>
      <c r="OB165" s="3">
        <v>0</v>
      </c>
      <c r="OC165" s="3">
        <v>0</v>
      </c>
      <c r="OD165" s="3">
        <v>0</v>
      </c>
      <c r="OE165" s="3">
        <v>0</v>
      </c>
      <c r="OF165" s="3">
        <v>0</v>
      </c>
      <c r="OG165" s="3">
        <v>0</v>
      </c>
      <c r="OH165" s="3">
        <v>0</v>
      </c>
      <c r="OI165" s="3">
        <v>0</v>
      </c>
      <c r="OJ165" s="3">
        <v>0</v>
      </c>
      <c r="OK165" s="3">
        <v>0</v>
      </c>
      <c r="OL165" s="3">
        <v>0</v>
      </c>
      <c r="OM165" s="3">
        <v>0</v>
      </c>
      <c r="ON165" s="3">
        <v>0</v>
      </c>
      <c r="OO165" s="3">
        <v>0</v>
      </c>
      <c r="OP165" s="3">
        <v>0</v>
      </c>
      <c r="OQ165" s="3">
        <v>0</v>
      </c>
      <c r="OR165" s="3">
        <v>0</v>
      </c>
      <c r="OS165" s="3">
        <v>0</v>
      </c>
      <c r="OT165" s="3">
        <v>0</v>
      </c>
      <c r="OU165" s="3">
        <v>0</v>
      </c>
      <c r="OV165" s="3">
        <v>0</v>
      </c>
      <c r="OW165" s="3">
        <v>0</v>
      </c>
      <c r="OX165" s="3">
        <v>0</v>
      </c>
      <c r="OY165" s="3">
        <v>0</v>
      </c>
      <c r="OZ165" s="3">
        <v>0</v>
      </c>
      <c r="PA165" s="3">
        <v>0</v>
      </c>
      <c r="PB165" s="3">
        <v>0</v>
      </c>
      <c r="PC165" s="3">
        <v>0</v>
      </c>
      <c r="PD165" s="3">
        <v>0</v>
      </c>
      <c r="PE165" s="3">
        <v>0</v>
      </c>
      <c r="PF165" s="3">
        <v>0</v>
      </c>
      <c r="PG165" s="3">
        <v>0</v>
      </c>
      <c r="PH165" s="3">
        <v>0</v>
      </c>
      <c r="PI165" s="3">
        <v>0</v>
      </c>
      <c r="PJ165" s="3">
        <v>0</v>
      </c>
      <c r="PK165" s="3">
        <v>0</v>
      </c>
      <c r="PL165" s="3">
        <v>0</v>
      </c>
      <c r="PM165" s="3">
        <v>0</v>
      </c>
      <c r="PN165" s="3">
        <v>0</v>
      </c>
      <c r="PO165" s="3">
        <v>0</v>
      </c>
      <c r="PP165" s="3">
        <v>0</v>
      </c>
      <c r="PQ165" s="3">
        <v>0</v>
      </c>
      <c r="PR165" s="3">
        <v>0</v>
      </c>
      <c r="PS165" s="3">
        <v>0</v>
      </c>
      <c r="PT165" s="3">
        <v>0</v>
      </c>
      <c r="PU165" s="3" t="s">
        <v>402</v>
      </c>
      <c r="PV165"/>
      <c r="PW165" s="3">
        <v>1</v>
      </c>
      <c r="PX165" s="19"/>
      <c r="PY165" s="23"/>
      <c r="PZ165" s="75">
        <v>131</v>
      </c>
      <c r="QA165" s="75">
        <v>7</v>
      </c>
      <c r="QC165" s="1">
        <v>130</v>
      </c>
      <c r="QD165" s="1">
        <v>1214</v>
      </c>
      <c r="QE165" s="3">
        <v>0</v>
      </c>
      <c r="QF165" s="3">
        <v>0</v>
      </c>
      <c r="QG165" s="3">
        <v>0</v>
      </c>
      <c r="QH165" s="3">
        <v>0</v>
      </c>
      <c r="QI165" s="3">
        <v>0</v>
      </c>
      <c r="QJ165" s="3">
        <v>0</v>
      </c>
      <c r="QK165" s="3">
        <v>0</v>
      </c>
      <c r="QL165" s="3">
        <v>0</v>
      </c>
      <c r="QM165" s="3">
        <v>0</v>
      </c>
      <c r="QN165" s="3">
        <v>0</v>
      </c>
      <c r="QO165" s="3">
        <v>0</v>
      </c>
      <c r="QP165" s="3">
        <v>0</v>
      </c>
      <c r="QQ165" s="3">
        <v>0</v>
      </c>
      <c r="QR165" s="3">
        <v>0</v>
      </c>
      <c r="QS165" s="3">
        <v>0</v>
      </c>
      <c r="QT165" s="3">
        <v>0</v>
      </c>
      <c r="QU165" s="3">
        <v>0</v>
      </c>
      <c r="QV165" s="3">
        <v>0</v>
      </c>
      <c r="QW165" s="3">
        <v>0</v>
      </c>
      <c r="QX165" s="3">
        <v>0</v>
      </c>
      <c r="QY165" s="3">
        <v>0</v>
      </c>
      <c r="QZ165" s="3">
        <v>0</v>
      </c>
      <c r="RA165" s="3">
        <v>0</v>
      </c>
      <c r="RB165" s="3">
        <v>0</v>
      </c>
      <c r="RC165" s="3">
        <v>0</v>
      </c>
      <c r="RD165" s="3">
        <v>0</v>
      </c>
      <c r="RE165" s="3">
        <v>0</v>
      </c>
      <c r="RF165" s="3">
        <v>0</v>
      </c>
      <c r="RG165" s="3">
        <v>0</v>
      </c>
      <c r="RH165" s="3">
        <v>0</v>
      </c>
      <c r="RI165" s="3">
        <v>0</v>
      </c>
      <c r="RJ165" s="3">
        <v>0</v>
      </c>
      <c r="RK165" s="3">
        <v>0</v>
      </c>
      <c r="RL165" s="3">
        <v>0</v>
      </c>
      <c r="RM165" s="3">
        <v>0</v>
      </c>
      <c r="RN165" s="3">
        <v>0</v>
      </c>
      <c r="RO165" s="3">
        <v>0</v>
      </c>
      <c r="RP165" s="3">
        <v>0</v>
      </c>
      <c r="RQ165" s="3">
        <v>0</v>
      </c>
      <c r="RR165" s="3">
        <v>0</v>
      </c>
      <c r="RS165" s="3">
        <v>0</v>
      </c>
      <c r="RT165" s="3">
        <v>0</v>
      </c>
      <c r="RU165" s="3">
        <v>0</v>
      </c>
      <c r="RV165" s="3">
        <v>0</v>
      </c>
      <c r="RW165" s="3">
        <v>0</v>
      </c>
      <c r="RX165" s="3">
        <v>0</v>
      </c>
      <c r="RY165" s="3">
        <v>0</v>
      </c>
      <c r="RZ165" s="3">
        <v>0</v>
      </c>
      <c r="SA165" s="3">
        <v>0</v>
      </c>
      <c r="SB165" s="3">
        <v>0</v>
      </c>
      <c r="SC165" s="3">
        <v>0</v>
      </c>
      <c r="SD165" s="3">
        <v>0</v>
      </c>
      <c r="SE165" s="3">
        <v>0</v>
      </c>
      <c r="SF165" s="3">
        <v>0</v>
      </c>
      <c r="SG165" s="3">
        <v>0</v>
      </c>
      <c r="SH165" s="3">
        <v>0</v>
      </c>
      <c r="SI165" s="3">
        <v>0</v>
      </c>
      <c r="SJ165" s="3">
        <v>0</v>
      </c>
      <c r="SK165" s="3">
        <v>0</v>
      </c>
      <c r="SL165" s="3">
        <v>3</v>
      </c>
      <c r="SM165" s="3">
        <v>0</v>
      </c>
      <c r="SN165" s="3">
        <v>0</v>
      </c>
      <c r="SO165" s="3">
        <v>0</v>
      </c>
      <c r="SP165" s="3">
        <v>0</v>
      </c>
      <c r="SQ165" s="3">
        <v>0</v>
      </c>
      <c r="SR165" s="3">
        <v>0</v>
      </c>
      <c r="SS165" s="3">
        <v>0</v>
      </c>
      <c r="ST165" s="3">
        <v>0</v>
      </c>
      <c r="SU165" s="3">
        <v>0</v>
      </c>
      <c r="SV165" s="3">
        <v>0</v>
      </c>
      <c r="SW165" s="3">
        <v>0</v>
      </c>
      <c r="SX165" s="3">
        <v>0</v>
      </c>
      <c r="SY165" s="3">
        <v>0</v>
      </c>
      <c r="SZ165" s="3">
        <v>0</v>
      </c>
      <c r="TA165" s="3">
        <v>0</v>
      </c>
      <c r="TB165" s="3">
        <v>0</v>
      </c>
      <c r="TC165" s="3">
        <v>0</v>
      </c>
      <c r="TD165" s="3">
        <v>0</v>
      </c>
      <c r="TE165" s="3">
        <v>0</v>
      </c>
      <c r="TF165" s="3">
        <v>0</v>
      </c>
      <c r="TG165" s="3">
        <v>0</v>
      </c>
      <c r="TH165" s="3">
        <v>0</v>
      </c>
      <c r="TI165" s="3">
        <v>0</v>
      </c>
      <c r="TJ165" s="3">
        <v>0</v>
      </c>
      <c r="TK165" s="3">
        <v>0</v>
      </c>
      <c r="TL165" s="3">
        <v>0</v>
      </c>
      <c r="TM165" s="3">
        <v>0</v>
      </c>
      <c r="TN165" s="3">
        <v>0</v>
      </c>
      <c r="TO165" s="3">
        <v>0</v>
      </c>
      <c r="TP165" s="3">
        <v>0</v>
      </c>
      <c r="TQ165" s="3">
        <v>0</v>
      </c>
      <c r="TR165" s="3">
        <v>1</v>
      </c>
      <c r="TS165" s="3">
        <v>0</v>
      </c>
      <c r="TT165" s="3">
        <v>0</v>
      </c>
      <c r="TU165" s="3">
        <v>0</v>
      </c>
      <c r="TV165" s="3">
        <v>0</v>
      </c>
      <c r="TW165" s="3">
        <v>0</v>
      </c>
      <c r="TX165" s="3">
        <v>0</v>
      </c>
      <c r="TY165" s="3">
        <v>0</v>
      </c>
      <c r="TZ165" s="3">
        <v>0</v>
      </c>
      <c r="UA165" s="3" t="s">
        <v>31</v>
      </c>
      <c r="UB165"/>
      <c r="UC165" s="3">
        <v>3</v>
      </c>
      <c r="UD165" s="19"/>
    </row>
    <row r="166" spans="1:550" x14ac:dyDescent="0.35">
      <c r="A166" s="23"/>
      <c r="B166" s="75">
        <v>52</v>
      </c>
      <c r="C166" s="75">
        <v>3</v>
      </c>
      <c r="E166" s="54" t="s">
        <v>461</v>
      </c>
      <c r="F166" s="1">
        <v>1246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4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1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 t="s">
        <v>31</v>
      </c>
      <c r="DD166"/>
      <c r="DE166" s="3">
        <v>1</v>
      </c>
      <c r="DF166" s="19"/>
      <c r="DG166" s="23"/>
      <c r="DH166" s="75">
        <v>169</v>
      </c>
      <c r="DI166" s="3">
        <v>6</v>
      </c>
      <c r="DK166" s="80" t="s">
        <v>362</v>
      </c>
      <c r="DL166" s="83">
        <v>1324</v>
      </c>
      <c r="DM166" s="3">
        <v>1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1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1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2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2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 t="s">
        <v>401</v>
      </c>
      <c r="HJ166"/>
      <c r="HK166" s="3">
        <v>1</v>
      </c>
      <c r="HL166" s="19"/>
      <c r="HM166" s="23"/>
      <c r="HN166" s="75">
        <v>92</v>
      </c>
      <c r="HO166" s="75">
        <v>4</v>
      </c>
      <c r="HQ166" s="1">
        <v>92</v>
      </c>
      <c r="HR166" s="1">
        <v>1299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1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0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4</v>
      </c>
      <c r="JX166" s="3">
        <v>0</v>
      </c>
      <c r="JY166" s="3">
        <v>0</v>
      </c>
      <c r="JZ166" s="3">
        <v>0</v>
      </c>
      <c r="KA166" s="3">
        <v>0</v>
      </c>
      <c r="KB166" s="3">
        <v>0</v>
      </c>
      <c r="KC166" s="3">
        <v>0</v>
      </c>
      <c r="KD166" s="3">
        <v>0</v>
      </c>
      <c r="KE166" s="3">
        <v>0</v>
      </c>
      <c r="KF166" s="3">
        <v>0</v>
      </c>
      <c r="KG166" s="3">
        <v>0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0</v>
      </c>
      <c r="KV166" s="3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2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 t="s">
        <v>400</v>
      </c>
      <c r="LP166"/>
      <c r="LQ166" s="3">
        <v>1</v>
      </c>
      <c r="LR166" s="19"/>
      <c r="LS166" s="23"/>
      <c r="LT166" s="75">
        <v>47</v>
      </c>
      <c r="LU166" s="75">
        <v>1</v>
      </c>
      <c r="LW166" s="1">
        <v>47</v>
      </c>
      <c r="LX166" s="1">
        <v>1323</v>
      </c>
      <c r="LY166" s="3">
        <v>0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1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1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0</v>
      </c>
      <c r="OF166" s="3">
        <v>0</v>
      </c>
      <c r="OG166" s="3">
        <v>0</v>
      </c>
      <c r="OH166" s="3">
        <v>0</v>
      </c>
      <c r="OI166" s="3">
        <v>0</v>
      </c>
      <c r="OJ166" s="3">
        <v>0</v>
      </c>
      <c r="OK166" s="3">
        <v>0</v>
      </c>
      <c r="OL166" s="3">
        <v>0</v>
      </c>
      <c r="OM166" s="3">
        <v>0</v>
      </c>
      <c r="ON166" s="3">
        <v>0</v>
      </c>
      <c r="OO166" s="3">
        <v>0</v>
      </c>
      <c r="OP166" s="3">
        <v>0</v>
      </c>
      <c r="OQ166" s="3">
        <v>0</v>
      </c>
      <c r="OR166" s="3">
        <v>0</v>
      </c>
      <c r="OS166" s="3">
        <v>0</v>
      </c>
      <c r="OT166" s="3">
        <v>0</v>
      </c>
      <c r="OU166" s="3">
        <v>0</v>
      </c>
      <c r="OV166" s="3">
        <v>0</v>
      </c>
      <c r="OW166" s="3">
        <v>0</v>
      </c>
      <c r="OX166" s="3">
        <v>0</v>
      </c>
      <c r="OY166" s="3">
        <v>1</v>
      </c>
      <c r="OZ166" s="3">
        <v>0</v>
      </c>
      <c r="PA166" s="3">
        <v>0</v>
      </c>
      <c r="PB166" s="3">
        <v>0</v>
      </c>
      <c r="PC166" s="3">
        <v>0</v>
      </c>
      <c r="PD166" s="3">
        <v>0</v>
      </c>
      <c r="PE166" s="3">
        <v>0</v>
      </c>
      <c r="PF166" s="3">
        <v>0</v>
      </c>
      <c r="PG166" s="3">
        <v>0</v>
      </c>
      <c r="PH166" s="3">
        <v>0</v>
      </c>
      <c r="PI166" s="3">
        <v>0</v>
      </c>
      <c r="PJ166" s="3">
        <v>0</v>
      </c>
      <c r="PK166" s="3">
        <v>0</v>
      </c>
      <c r="PL166" s="3">
        <v>0</v>
      </c>
      <c r="PM166" s="3">
        <v>0</v>
      </c>
      <c r="PN166" s="3">
        <v>0</v>
      </c>
      <c r="PO166" s="3">
        <v>0</v>
      </c>
      <c r="PP166" s="3">
        <v>0</v>
      </c>
      <c r="PQ166" s="3">
        <v>0</v>
      </c>
      <c r="PR166" s="3">
        <v>0</v>
      </c>
      <c r="PS166" s="3">
        <v>0</v>
      </c>
      <c r="PT166" s="3">
        <v>0</v>
      </c>
      <c r="PU166" s="3" t="s">
        <v>400</v>
      </c>
      <c r="PV166"/>
      <c r="PW166" s="3">
        <v>2</v>
      </c>
      <c r="PX166" s="19"/>
      <c r="PY166" s="23"/>
      <c r="PZ166" s="75">
        <v>160</v>
      </c>
      <c r="QA166" s="75">
        <v>5</v>
      </c>
      <c r="QC166" s="1">
        <v>159</v>
      </c>
      <c r="QD166" s="1">
        <v>1215</v>
      </c>
      <c r="QE166" s="3">
        <v>0</v>
      </c>
      <c r="QF166" s="3">
        <v>0</v>
      </c>
      <c r="QG166" s="3">
        <v>0</v>
      </c>
      <c r="QH166" s="3">
        <v>0</v>
      </c>
      <c r="QI166" s="3">
        <v>0</v>
      </c>
      <c r="QJ166" s="3">
        <v>0</v>
      </c>
      <c r="QK166" s="3">
        <v>0</v>
      </c>
      <c r="QL166" s="3">
        <v>0</v>
      </c>
      <c r="QM166" s="3">
        <v>0</v>
      </c>
      <c r="QN166" s="3">
        <v>0</v>
      </c>
      <c r="QO166" s="3">
        <v>0</v>
      </c>
      <c r="QP166" s="3">
        <v>0</v>
      </c>
      <c r="QQ166" s="3">
        <v>0</v>
      </c>
      <c r="QR166" s="3">
        <v>0</v>
      </c>
      <c r="QS166" s="3">
        <v>0</v>
      </c>
      <c r="QT166" s="3">
        <v>0</v>
      </c>
      <c r="QU166" s="3">
        <v>0</v>
      </c>
      <c r="QV166" s="3">
        <v>0</v>
      </c>
      <c r="QW166" s="3">
        <v>0</v>
      </c>
      <c r="QX166" s="3">
        <v>0</v>
      </c>
      <c r="QY166" s="3">
        <v>0</v>
      </c>
      <c r="QZ166" s="3">
        <v>0</v>
      </c>
      <c r="RA166" s="3">
        <v>0</v>
      </c>
      <c r="RB166" s="3">
        <v>0</v>
      </c>
      <c r="RC166" s="3">
        <v>0</v>
      </c>
      <c r="RD166" s="3">
        <v>0</v>
      </c>
      <c r="RE166" s="3">
        <v>0</v>
      </c>
      <c r="RF166" s="3">
        <v>1</v>
      </c>
      <c r="RG166" s="3">
        <v>0</v>
      </c>
      <c r="RH166" s="3">
        <v>0</v>
      </c>
      <c r="RI166" s="3">
        <v>0</v>
      </c>
      <c r="RJ166" s="3">
        <v>0</v>
      </c>
      <c r="RK166" s="3">
        <v>0</v>
      </c>
      <c r="RL166" s="3">
        <v>0</v>
      </c>
      <c r="RM166" s="3">
        <v>0</v>
      </c>
      <c r="RN166" s="3">
        <v>0</v>
      </c>
      <c r="RO166" s="3">
        <v>0</v>
      </c>
      <c r="RP166" s="3">
        <v>0</v>
      </c>
      <c r="RQ166" s="3">
        <v>0</v>
      </c>
      <c r="RR166" s="3">
        <v>0</v>
      </c>
      <c r="RS166" s="3">
        <v>0</v>
      </c>
      <c r="RT166" s="3">
        <v>0</v>
      </c>
      <c r="RU166" s="3">
        <v>0</v>
      </c>
      <c r="RV166" s="3">
        <v>0</v>
      </c>
      <c r="RW166" s="3">
        <v>0</v>
      </c>
      <c r="RX166" s="3">
        <v>0</v>
      </c>
      <c r="RY166" s="3">
        <v>0</v>
      </c>
      <c r="RZ166" s="3">
        <v>0</v>
      </c>
      <c r="SA166" s="3">
        <v>0</v>
      </c>
      <c r="SB166" s="3">
        <v>0</v>
      </c>
      <c r="SC166" s="3">
        <v>0</v>
      </c>
      <c r="SD166" s="3">
        <v>0</v>
      </c>
      <c r="SE166" s="3">
        <v>0</v>
      </c>
      <c r="SF166" s="3">
        <v>0</v>
      </c>
      <c r="SG166" s="3">
        <v>0</v>
      </c>
      <c r="SH166" s="3">
        <v>0</v>
      </c>
      <c r="SI166" s="3">
        <v>1</v>
      </c>
      <c r="SJ166" s="3">
        <v>0</v>
      </c>
      <c r="SK166" s="3">
        <v>0</v>
      </c>
      <c r="SL166" s="3">
        <v>0</v>
      </c>
      <c r="SM166" s="3">
        <v>0</v>
      </c>
      <c r="SN166" s="3">
        <v>0</v>
      </c>
      <c r="SO166" s="3">
        <v>0</v>
      </c>
      <c r="SP166" s="3">
        <v>0</v>
      </c>
      <c r="SQ166" s="3">
        <v>0</v>
      </c>
      <c r="SR166" s="3">
        <v>0</v>
      </c>
      <c r="SS166" s="3">
        <v>0</v>
      </c>
      <c r="ST166" s="3">
        <v>0</v>
      </c>
      <c r="SU166" s="3">
        <v>0</v>
      </c>
      <c r="SV166" s="3">
        <v>0</v>
      </c>
      <c r="SW166" s="3">
        <v>0</v>
      </c>
      <c r="SX166" s="3">
        <v>0</v>
      </c>
      <c r="SY166" s="3">
        <v>0</v>
      </c>
      <c r="SZ166" s="3">
        <v>0</v>
      </c>
      <c r="TA166" s="3">
        <v>0</v>
      </c>
      <c r="TB166" s="3">
        <v>0</v>
      </c>
      <c r="TC166" s="3">
        <v>0</v>
      </c>
      <c r="TD166" s="3">
        <v>0</v>
      </c>
      <c r="TE166" s="3">
        <v>0</v>
      </c>
      <c r="TF166" s="3">
        <v>0</v>
      </c>
      <c r="TG166" s="3">
        <v>0</v>
      </c>
      <c r="TH166" s="3">
        <v>0</v>
      </c>
      <c r="TI166" s="3">
        <v>0</v>
      </c>
      <c r="TJ166" s="3">
        <v>0</v>
      </c>
      <c r="TK166" s="3">
        <v>0</v>
      </c>
      <c r="TL166" s="3">
        <v>0</v>
      </c>
      <c r="TM166" s="3">
        <v>0</v>
      </c>
      <c r="TN166" s="3">
        <v>0</v>
      </c>
      <c r="TO166" s="3">
        <v>0</v>
      </c>
      <c r="TP166" s="3">
        <v>0</v>
      </c>
      <c r="TQ166" s="3">
        <v>0</v>
      </c>
      <c r="TR166" s="3">
        <v>0</v>
      </c>
      <c r="TS166" s="3">
        <v>0</v>
      </c>
      <c r="TT166" s="3">
        <v>0</v>
      </c>
      <c r="TU166" s="3">
        <v>0</v>
      </c>
      <c r="TV166" s="3">
        <v>0</v>
      </c>
      <c r="TW166" s="3">
        <v>0</v>
      </c>
      <c r="TX166" s="3">
        <v>0</v>
      </c>
      <c r="TY166" s="3">
        <v>0</v>
      </c>
      <c r="TZ166" s="3">
        <v>0</v>
      </c>
      <c r="UA166" s="3" t="s">
        <v>33</v>
      </c>
      <c r="UB166"/>
      <c r="UC166" s="3">
        <v>3</v>
      </c>
      <c r="UD166" s="19"/>
    </row>
    <row r="167" spans="1:550" x14ac:dyDescent="0.35">
      <c r="A167" s="23"/>
      <c r="B167" s="75">
        <v>190</v>
      </c>
      <c r="C167" s="75">
        <v>5</v>
      </c>
      <c r="E167" s="54" t="s">
        <v>477</v>
      </c>
      <c r="F167" s="1">
        <v>1247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</v>
      </c>
      <c r="AI167" s="3">
        <v>0</v>
      </c>
      <c r="AJ167" s="3">
        <v>0</v>
      </c>
      <c r="AK167" s="3">
        <v>2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1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 t="s">
        <v>33</v>
      </c>
      <c r="DD167"/>
      <c r="DE167" s="3">
        <v>1</v>
      </c>
      <c r="DF167" s="19"/>
      <c r="DG167" s="23"/>
      <c r="DH167" s="75">
        <v>2</v>
      </c>
      <c r="DI167" s="3">
        <v>9</v>
      </c>
      <c r="DK167" s="80" t="s">
        <v>384</v>
      </c>
      <c r="DL167" s="83">
        <v>1332</v>
      </c>
      <c r="DM167" s="3">
        <v>1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1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3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 t="s">
        <v>401</v>
      </c>
      <c r="HJ167"/>
      <c r="HK167" s="3">
        <v>2</v>
      </c>
      <c r="HL167" s="19"/>
      <c r="HM167" s="23"/>
      <c r="HN167" s="75">
        <v>66</v>
      </c>
      <c r="HO167" s="75">
        <v>9</v>
      </c>
      <c r="HQ167" s="1">
        <v>65</v>
      </c>
      <c r="HR167" s="1">
        <v>1306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1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1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6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 t="s">
        <v>402</v>
      </c>
      <c r="LP167"/>
      <c r="LQ167" s="3">
        <v>1</v>
      </c>
      <c r="LR167" s="19"/>
      <c r="LS167" s="23"/>
      <c r="LT167" s="75">
        <v>5</v>
      </c>
      <c r="LU167" s="75">
        <v>10</v>
      </c>
      <c r="LW167" s="1">
        <v>4</v>
      </c>
      <c r="LX167" s="1">
        <v>1324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7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1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1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0</v>
      </c>
      <c r="OE167" s="3">
        <v>0</v>
      </c>
      <c r="OF167" s="3">
        <v>0</v>
      </c>
      <c r="OG167" s="3">
        <v>0</v>
      </c>
      <c r="OH167" s="3">
        <v>0</v>
      </c>
      <c r="OI167" s="3">
        <v>0</v>
      </c>
      <c r="OJ167" s="3">
        <v>0</v>
      </c>
      <c r="OK167" s="3">
        <v>0</v>
      </c>
      <c r="OL167" s="3">
        <v>0</v>
      </c>
      <c r="OM167" s="3">
        <v>0</v>
      </c>
      <c r="ON167" s="3">
        <v>0</v>
      </c>
      <c r="OO167" s="3">
        <v>0</v>
      </c>
      <c r="OP167" s="3">
        <v>0</v>
      </c>
      <c r="OQ167" s="3">
        <v>0</v>
      </c>
      <c r="OR167" s="3">
        <v>0</v>
      </c>
      <c r="OS167" s="3">
        <v>0</v>
      </c>
      <c r="OT167" s="3">
        <v>0</v>
      </c>
      <c r="OU167" s="3">
        <v>0</v>
      </c>
      <c r="OV167" s="3">
        <v>0</v>
      </c>
      <c r="OW167" s="3">
        <v>0</v>
      </c>
      <c r="OX167" s="3">
        <v>0</v>
      </c>
      <c r="OY167" s="3">
        <v>0</v>
      </c>
      <c r="OZ167" s="3">
        <v>0</v>
      </c>
      <c r="PA167" s="3">
        <v>0</v>
      </c>
      <c r="PB167" s="3">
        <v>0</v>
      </c>
      <c r="PC167" s="3">
        <v>0</v>
      </c>
      <c r="PD167" s="3">
        <v>0</v>
      </c>
      <c r="PE167" s="3">
        <v>0</v>
      </c>
      <c r="PF167" s="3">
        <v>0</v>
      </c>
      <c r="PG167" s="3">
        <v>0</v>
      </c>
      <c r="PH167" s="3">
        <v>0</v>
      </c>
      <c r="PI167" s="3">
        <v>0</v>
      </c>
      <c r="PJ167" s="3">
        <v>0</v>
      </c>
      <c r="PK167" s="3">
        <v>0</v>
      </c>
      <c r="PL167" s="3">
        <v>0</v>
      </c>
      <c r="PM167" s="3">
        <v>0</v>
      </c>
      <c r="PN167" s="3">
        <v>0</v>
      </c>
      <c r="PO167" s="3">
        <v>0</v>
      </c>
      <c r="PP167" s="3">
        <v>0</v>
      </c>
      <c r="PQ167" s="3">
        <v>1</v>
      </c>
      <c r="PR167" s="3">
        <v>0</v>
      </c>
      <c r="PS167" s="3">
        <v>0</v>
      </c>
      <c r="PT167" s="3">
        <v>0</v>
      </c>
      <c r="PU167" s="3" t="s">
        <v>401</v>
      </c>
      <c r="PV167"/>
      <c r="PW167" s="3">
        <v>3</v>
      </c>
      <c r="PX167" s="19"/>
      <c r="PY167" s="23"/>
      <c r="PZ167" s="75">
        <v>40</v>
      </c>
      <c r="QA167" s="75">
        <v>5</v>
      </c>
      <c r="QC167" s="1">
        <v>40</v>
      </c>
      <c r="QD167" s="1">
        <v>1219</v>
      </c>
      <c r="QE167" s="3">
        <v>0</v>
      </c>
      <c r="QF167" s="3">
        <v>0</v>
      </c>
      <c r="QG167" s="3">
        <v>0</v>
      </c>
      <c r="QH167" s="3">
        <v>0</v>
      </c>
      <c r="QI167" s="3">
        <v>0</v>
      </c>
      <c r="QJ167" s="3">
        <v>0</v>
      </c>
      <c r="QK167" s="3">
        <v>0</v>
      </c>
      <c r="QL167" s="3">
        <v>0</v>
      </c>
      <c r="QM167" s="3">
        <v>0</v>
      </c>
      <c r="QN167" s="3">
        <v>0</v>
      </c>
      <c r="QO167" s="3">
        <v>0</v>
      </c>
      <c r="QP167" s="3">
        <v>0</v>
      </c>
      <c r="QQ167" s="3">
        <v>0</v>
      </c>
      <c r="QR167" s="3">
        <v>0</v>
      </c>
      <c r="QS167" s="3">
        <v>0</v>
      </c>
      <c r="QT167" s="3">
        <v>0</v>
      </c>
      <c r="QU167" s="3">
        <v>0</v>
      </c>
      <c r="QV167" s="3">
        <v>0</v>
      </c>
      <c r="QW167" s="3">
        <v>0</v>
      </c>
      <c r="QX167" s="3">
        <v>0</v>
      </c>
      <c r="QY167" s="3">
        <v>0</v>
      </c>
      <c r="QZ167" s="3">
        <v>0</v>
      </c>
      <c r="RA167" s="3">
        <v>0</v>
      </c>
      <c r="RB167" s="3">
        <v>0</v>
      </c>
      <c r="RC167" s="3">
        <v>0</v>
      </c>
      <c r="RD167" s="3">
        <v>0</v>
      </c>
      <c r="RE167" s="3">
        <v>0</v>
      </c>
      <c r="RF167" s="3">
        <v>1</v>
      </c>
      <c r="RG167" s="3">
        <v>0</v>
      </c>
      <c r="RH167" s="3">
        <v>0</v>
      </c>
      <c r="RI167" s="3">
        <v>0</v>
      </c>
      <c r="RJ167" s="3">
        <v>0</v>
      </c>
      <c r="RK167" s="3">
        <v>0</v>
      </c>
      <c r="RL167" s="3">
        <v>0</v>
      </c>
      <c r="RM167" s="3">
        <v>0</v>
      </c>
      <c r="RN167" s="3">
        <v>0</v>
      </c>
      <c r="RO167" s="3">
        <v>0</v>
      </c>
      <c r="RP167" s="3">
        <v>0</v>
      </c>
      <c r="RQ167" s="3">
        <v>0</v>
      </c>
      <c r="RR167" s="3">
        <v>0</v>
      </c>
      <c r="RS167" s="3">
        <v>0</v>
      </c>
      <c r="RT167" s="3">
        <v>0</v>
      </c>
      <c r="RU167" s="3">
        <v>1</v>
      </c>
      <c r="RV167" s="3">
        <v>0</v>
      </c>
      <c r="RW167" s="3">
        <v>0</v>
      </c>
      <c r="RX167" s="3">
        <v>0</v>
      </c>
      <c r="RY167" s="3">
        <v>0</v>
      </c>
      <c r="RZ167" s="3">
        <v>0</v>
      </c>
      <c r="SA167" s="3">
        <v>0</v>
      </c>
      <c r="SB167" s="3">
        <v>0</v>
      </c>
      <c r="SC167" s="3">
        <v>0</v>
      </c>
      <c r="SD167" s="3">
        <v>0</v>
      </c>
      <c r="SE167" s="3">
        <v>0</v>
      </c>
      <c r="SF167" s="3">
        <v>0</v>
      </c>
      <c r="SG167" s="3">
        <v>0</v>
      </c>
      <c r="SH167" s="3">
        <v>0</v>
      </c>
      <c r="SI167" s="3">
        <v>0</v>
      </c>
      <c r="SJ167" s="3">
        <v>0</v>
      </c>
      <c r="SK167" s="3">
        <v>0</v>
      </c>
      <c r="SL167" s="3">
        <v>0</v>
      </c>
      <c r="SM167" s="3">
        <v>0</v>
      </c>
      <c r="SN167" s="3">
        <v>0</v>
      </c>
      <c r="SO167" s="3">
        <v>0</v>
      </c>
      <c r="SP167" s="3">
        <v>0</v>
      </c>
      <c r="SQ167" s="3">
        <v>0</v>
      </c>
      <c r="SR167" s="3">
        <v>0</v>
      </c>
      <c r="SS167" s="3">
        <v>0</v>
      </c>
      <c r="ST167" s="3">
        <v>0</v>
      </c>
      <c r="SU167" s="3">
        <v>0</v>
      </c>
      <c r="SV167" s="3">
        <v>0</v>
      </c>
      <c r="SW167" s="3">
        <v>0</v>
      </c>
      <c r="SX167" s="3">
        <v>0</v>
      </c>
      <c r="SY167" s="3">
        <v>0</v>
      </c>
      <c r="SZ167" s="3">
        <v>0</v>
      </c>
      <c r="TA167" s="3">
        <v>0</v>
      </c>
      <c r="TB167" s="3">
        <v>0</v>
      </c>
      <c r="TC167" s="3">
        <v>0</v>
      </c>
      <c r="TD167" s="3">
        <v>0</v>
      </c>
      <c r="TE167" s="3">
        <v>0</v>
      </c>
      <c r="TF167" s="3">
        <v>0</v>
      </c>
      <c r="TG167" s="3">
        <v>0</v>
      </c>
      <c r="TH167" s="3">
        <v>0</v>
      </c>
      <c r="TI167" s="3">
        <v>0</v>
      </c>
      <c r="TJ167" s="3">
        <v>0</v>
      </c>
      <c r="TK167" s="3">
        <v>0</v>
      </c>
      <c r="TL167" s="3">
        <v>0</v>
      </c>
      <c r="TM167" s="3">
        <v>0</v>
      </c>
      <c r="TN167" s="3">
        <v>0</v>
      </c>
      <c r="TO167" s="3">
        <v>0</v>
      </c>
      <c r="TP167" s="3">
        <v>0</v>
      </c>
      <c r="TQ167" s="3">
        <v>0</v>
      </c>
      <c r="TR167" s="3">
        <v>0</v>
      </c>
      <c r="TS167" s="3">
        <v>0</v>
      </c>
      <c r="TT167" s="3">
        <v>0</v>
      </c>
      <c r="TU167" s="3">
        <v>0</v>
      </c>
      <c r="TV167" s="3">
        <v>0</v>
      </c>
      <c r="TW167" s="3">
        <v>0</v>
      </c>
      <c r="TX167" s="3">
        <v>0</v>
      </c>
      <c r="TY167" s="3">
        <v>0</v>
      </c>
      <c r="TZ167" s="3">
        <v>0</v>
      </c>
      <c r="UA167" s="3" t="s">
        <v>400</v>
      </c>
      <c r="UB167"/>
      <c r="UC167" s="3">
        <v>4</v>
      </c>
      <c r="UD167" s="19"/>
    </row>
    <row r="168" spans="1:550" x14ac:dyDescent="0.35">
      <c r="A168" s="23"/>
      <c r="B168" s="75">
        <v>192</v>
      </c>
      <c r="C168" s="75">
        <v>7</v>
      </c>
      <c r="E168" s="54" t="s">
        <v>510</v>
      </c>
      <c r="F168" s="1">
        <v>1248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1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3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 t="s">
        <v>85</v>
      </c>
      <c r="DD168"/>
      <c r="DE168" s="3">
        <v>1</v>
      </c>
      <c r="DF168" s="19"/>
      <c r="DG168" s="23"/>
      <c r="DH168" s="75">
        <v>62</v>
      </c>
      <c r="DI168" s="3">
        <v>3</v>
      </c>
      <c r="DK168" s="80" t="s">
        <v>230</v>
      </c>
      <c r="DL168" s="83">
        <v>1338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2</v>
      </c>
      <c r="FR168" s="3">
        <v>0</v>
      </c>
      <c r="FS168" s="3">
        <v>0</v>
      </c>
      <c r="FT168" s="3">
        <v>1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1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 t="s">
        <v>402</v>
      </c>
      <c r="HJ168"/>
      <c r="HK168" s="3">
        <v>1</v>
      </c>
      <c r="HL168" s="19"/>
      <c r="HM168" s="23"/>
      <c r="HN168" s="75">
        <v>85</v>
      </c>
      <c r="HO168" s="75">
        <v>6</v>
      </c>
      <c r="HQ168" s="1">
        <v>85</v>
      </c>
      <c r="HR168" s="1">
        <v>1311</v>
      </c>
      <c r="HS168" s="3">
        <v>0</v>
      </c>
      <c r="HT168" s="3">
        <v>1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3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1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0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</v>
      </c>
      <c r="JR168" s="3">
        <v>0</v>
      </c>
      <c r="JS168" s="3">
        <v>0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  <c r="KB168" s="3">
        <v>0</v>
      </c>
      <c r="KC168" s="3">
        <v>0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 t="s">
        <v>33</v>
      </c>
      <c r="LP168"/>
      <c r="LQ168" s="3">
        <v>1</v>
      </c>
      <c r="LR168" s="19"/>
      <c r="LS168" s="23"/>
      <c r="LT168" s="75">
        <v>101</v>
      </c>
      <c r="LU168" s="75">
        <v>2</v>
      </c>
      <c r="LW168" s="1">
        <v>101</v>
      </c>
      <c r="LX168" s="1">
        <v>1326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4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0</v>
      </c>
      <c r="OF168" s="3">
        <v>0</v>
      </c>
      <c r="OG168" s="3">
        <v>0</v>
      </c>
      <c r="OH168" s="3">
        <v>0</v>
      </c>
      <c r="OI168" s="3">
        <v>0</v>
      </c>
      <c r="OJ168" s="3">
        <v>0</v>
      </c>
      <c r="OK168" s="3">
        <v>0</v>
      </c>
      <c r="OL168" s="3">
        <v>0</v>
      </c>
      <c r="OM168" s="3">
        <v>0</v>
      </c>
      <c r="ON168" s="3">
        <v>0</v>
      </c>
      <c r="OO168" s="3">
        <v>0</v>
      </c>
      <c r="OP168" s="3">
        <v>0</v>
      </c>
      <c r="OQ168" s="3">
        <v>0</v>
      </c>
      <c r="OR168" s="3">
        <v>0</v>
      </c>
      <c r="OS168" s="3">
        <v>0</v>
      </c>
      <c r="OT168" s="3">
        <v>0</v>
      </c>
      <c r="OU168" s="3">
        <v>0</v>
      </c>
      <c r="OV168" s="3">
        <v>0</v>
      </c>
      <c r="OW168" s="3">
        <v>0</v>
      </c>
      <c r="OX168" s="3">
        <v>0</v>
      </c>
      <c r="OY168" s="3">
        <v>0</v>
      </c>
      <c r="OZ168" s="3">
        <v>0</v>
      </c>
      <c r="PA168" s="3">
        <v>0</v>
      </c>
      <c r="PB168" s="3">
        <v>0</v>
      </c>
      <c r="PC168" s="3">
        <v>0</v>
      </c>
      <c r="PD168" s="3">
        <v>0</v>
      </c>
      <c r="PE168" s="3">
        <v>0</v>
      </c>
      <c r="PF168" s="3">
        <v>0</v>
      </c>
      <c r="PG168" s="3">
        <v>0</v>
      </c>
      <c r="PH168" s="3">
        <v>0</v>
      </c>
      <c r="PI168" s="3">
        <v>0</v>
      </c>
      <c r="PJ168" s="3">
        <v>0</v>
      </c>
      <c r="PK168" s="3">
        <v>0</v>
      </c>
      <c r="PL168" s="3">
        <v>1</v>
      </c>
      <c r="PM168" s="3">
        <v>0</v>
      </c>
      <c r="PN168" s="3">
        <v>0</v>
      </c>
      <c r="PO168" s="3">
        <v>0</v>
      </c>
      <c r="PP168" s="3">
        <v>0</v>
      </c>
      <c r="PQ168" s="3">
        <v>0</v>
      </c>
      <c r="PR168" s="3">
        <v>0</v>
      </c>
      <c r="PS168" s="3">
        <v>0</v>
      </c>
      <c r="PT168" s="3">
        <v>0</v>
      </c>
      <c r="PU168" s="3" t="s">
        <v>31</v>
      </c>
      <c r="PV168"/>
      <c r="PW168" s="3">
        <v>1</v>
      </c>
      <c r="PX168" s="19"/>
      <c r="PY168" s="23"/>
      <c r="PZ168" s="75">
        <v>90</v>
      </c>
      <c r="QA168" s="75">
        <v>6</v>
      </c>
      <c r="QC168" s="1">
        <v>89</v>
      </c>
      <c r="QD168" s="1">
        <v>1221</v>
      </c>
      <c r="QE168" s="3">
        <v>0</v>
      </c>
      <c r="QF168" s="3">
        <v>0</v>
      </c>
      <c r="QG168" s="3">
        <v>0</v>
      </c>
      <c r="QH168" s="3">
        <v>0</v>
      </c>
      <c r="QI168" s="3">
        <v>0</v>
      </c>
      <c r="QJ168" s="3">
        <v>0</v>
      </c>
      <c r="QK168" s="3">
        <v>0</v>
      </c>
      <c r="QL168" s="3">
        <v>0</v>
      </c>
      <c r="QM168" s="3">
        <v>0</v>
      </c>
      <c r="QN168" s="3">
        <v>0</v>
      </c>
      <c r="QO168" s="3">
        <v>0</v>
      </c>
      <c r="QP168" s="3">
        <v>0</v>
      </c>
      <c r="QQ168" s="3">
        <v>0</v>
      </c>
      <c r="QR168" s="3">
        <v>0</v>
      </c>
      <c r="QS168" s="3">
        <v>0</v>
      </c>
      <c r="QT168" s="3">
        <v>0</v>
      </c>
      <c r="QU168" s="3">
        <v>0</v>
      </c>
      <c r="QV168" s="3">
        <v>0</v>
      </c>
      <c r="QW168" s="3">
        <v>0</v>
      </c>
      <c r="QX168" s="3">
        <v>0</v>
      </c>
      <c r="QY168" s="3">
        <v>0</v>
      </c>
      <c r="QZ168" s="3">
        <v>0</v>
      </c>
      <c r="RA168" s="3">
        <v>0</v>
      </c>
      <c r="RB168" s="3">
        <v>0</v>
      </c>
      <c r="RC168" s="3">
        <v>0</v>
      </c>
      <c r="RD168" s="3">
        <v>0</v>
      </c>
      <c r="RE168" s="3">
        <v>0</v>
      </c>
      <c r="RF168" s="3">
        <v>0</v>
      </c>
      <c r="RG168" s="3">
        <v>0</v>
      </c>
      <c r="RH168" s="3">
        <v>0</v>
      </c>
      <c r="RI168" s="3">
        <v>0</v>
      </c>
      <c r="RJ168" s="3">
        <v>1</v>
      </c>
      <c r="RK168" s="3">
        <v>1</v>
      </c>
      <c r="RL168" s="3">
        <v>0</v>
      </c>
      <c r="RM168" s="3">
        <v>0</v>
      </c>
      <c r="RN168" s="3">
        <v>0</v>
      </c>
      <c r="RO168" s="3">
        <v>0</v>
      </c>
      <c r="RP168" s="3">
        <v>0</v>
      </c>
      <c r="RQ168" s="3">
        <v>0</v>
      </c>
      <c r="RR168" s="3">
        <v>0</v>
      </c>
      <c r="RS168" s="3">
        <v>0</v>
      </c>
      <c r="RT168" s="3">
        <v>0</v>
      </c>
      <c r="RU168" s="3">
        <v>0</v>
      </c>
      <c r="RV168" s="3">
        <v>0</v>
      </c>
      <c r="RW168" s="3">
        <v>0</v>
      </c>
      <c r="RX168" s="3">
        <v>1</v>
      </c>
      <c r="RY168" s="3">
        <v>0</v>
      </c>
      <c r="RZ168" s="3">
        <v>0</v>
      </c>
      <c r="SA168" s="3">
        <v>0</v>
      </c>
      <c r="SB168" s="3">
        <v>0</v>
      </c>
      <c r="SC168" s="3">
        <v>0</v>
      </c>
      <c r="SD168" s="3">
        <v>0</v>
      </c>
      <c r="SE168" s="3">
        <v>0</v>
      </c>
      <c r="SF168" s="3">
        <v>0</v>
      </c>
      <c r="SG168" s="3">
        <v>0</v>
      </c>
      <c r="SH168" s="3">
        <v>0</v>
      </c>
      <c r="SI168" s="3">
        <v>0</v>
      </c>
      <c r="SJ168" s="3">
        <v>0</v>
      </c>
      <c r="SK168" s="3">
        <v>0</v>
      </c>
      <c r="SL168" s="3">
        <v>0</v>
      </c>
      <c r="SM168" s="3">
        <v>0</v>
      </c>
      <c r="SN168" s="3">
        <v>0</v>
      </c>
      <c r="SO168" s="3">
        <v>0</v>
      </c>
      <c r="SP168" s="3">
        <v>0</v>
      </c>
      <c r="SQ168" s="3">
        <v>0</v>
      </c>
      <c r="SR168" s="3">
        <v>0</v>
      </c>
      <c r="SS168" s="3">
        <v>0</v>
      </c>
      <c r="ST168" s="3">
        <v>0</v>
      </c>
      <c r="SU168" s="3">
        <v>0</v>
      </c>
      <c r="SV168" s="3">
        <v>0</v>
      </c>
      <c r="SW168" s="3">
        <v>0</v>
      </c>
      <c r="SX168" s="3">
        <v>0</v>
      </c>
      <c r="SY168" s="3">
        <v>1</v>
      </c>
      <c r="SZ168" s="3">
        <v>0</v>
      </c>
      <c r="TA168" s="3">
        <v>0</v>
      </c>
      <c r="TB168" s="3">
        <v>0</v>
      </c>
      <c r="TC168" s="3">
        <v>0</v>
      </c>
      <c r="TD168" s="3">
        <v>0</v>
      </c>
      <c r="TE168" s="3">
        <v>0</v>
      </c>
      <c r="TF168" s="3">
        <v>0</v>
      </c>
      <c r="TG168" s="3">
        <v>0</v>
      </c>
      <c r="TH168" s="3">
        <v>0</v>
      </c>
      <c r="TI168" s="3">
        <v>0</v>
      </c>
      <c r="TJ168" s="3">
        <v>0</v>
      </c>
      <c r="TK168" s="3">
        <v>0</v>
      </c>
      <c r="TL168" s="3">
        <v>0</v>
      </c>
      <c r="TM168" s="3">
        <v>0</v>
      </c>
      <c r="TN168" s="3">
        <v>0</v>
      </c>
      <c r="TO168" s="3">
        <v>0</v>
      </c>
      <c r="TP168" s="3">
        <v>0</v>
      </c>
      <c r="TQ168" s="3">
        <v>0</v>
      </c>
      <c r="TR168" s="3">
        <v>0</v>
      </c>
      <c r="TS168" s="3">
        <v>0</v>
      </c>
      <c r="TT168" s="3">
        <v>0</v>
      </c>
      <c r="TU168" s="3">
        <v>0</v>
      </c>
      <c r="TV168" s="3">
        <v>0</v>
      </c>
      <c r="TW168" s="3">
        <v>0</v>
      </c>
      <c r="TX168" s="3">
        <v>0</v>
      </c>
      <c r="TY168" s="3">
        <v>0</v>
      </c>
      <c r="TZ168" s="3">
        <v>0</v>
      </c>
      <c r="UA168" s="3" t="s">
        <v>32</v>
      </c>
      <c r="UB168"/>
      <c r="UC168" s="3">
        <v>1</v>
      </c>
      <c r="UD168" s="19"/>
    </row>
    <row r="169" spans="1:550" x14ac:dyDescent="0.35">
      <c r="A169" s="23"/>
      <c r="B169" s="75">
        <v>28</v>
      </c>
      <c r="C169" s="75">
        <v>7</v>
      </c>
      <c r="E169" s="54" t="s">
        <v>317</v>
      </c>
      <c r="F169" s="1">
        <v>1251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</v>
      </c>
      <c r="AL169" s="3">
        <v>0</v>
      </c>
      <c r="AM169" s="3">
        <v>0</v>
      </c>
      <c r="AN169" s="3">
        <v>3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 t="s">
        <v>400</v>
      </c>
      <c r="DD169"/>
      <c r="DE169" s="3">
        <v>1</v>
      </c>
      <c r="DF169" s="19"/>
      <c r="DG169" s="23"/>
      <c r="DH169" s="75">
        <v>101</v>
      </c>
      <c r="DI169" s="3">
        <v>8</v>
      </c>
      <c r="DK169" s="80" t="s">
        <v>385</v>
      </c>
      <c r="DL169" s="83">
        <v>1340</v>
      </c>
      <c r="DM169" s="3">
        <v>2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3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 t="s">
        <v>401</v>
      </c>
      <c r="HJ169"/>
      <c r="HK169" s="3">
        <v>2</v>
      </c>
      <c r="HL169" s="19"/>
      <c r="HM169" s="23"/>
      <c r="HN169" s="75">
        <v>57</v>
      </c>
      <c r="HO169" s="75">
        <v>9</v>
      </c>
      <c r="HQ169" s="1">
        <v>56</v>
      </c>
      <c r="HR169" s="1">
        <v>1319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0</v>
      </c>
      <c r="JR169" s="3">
        <v>0</v>
      </c>
      <c r="JS169" s="3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0</v>
      </c>
      <c r="KA169" s="3">
        <v>3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0</v>
      </c>
      <c r="KO169" s="3">
        <v>0</v>
      </c>
      <c r="KP169" s="3">
        <v>0</v>
      </c>
      <c r="KQ169" s="3">
        <v>0</v>
      </c>
      <c r="KR169" s="3">
        <v>0</v>
      </c>
      <c r="KS169" s="3">
        <v>0</v>
      </c>
      <c r="KT169" s="3">
        <v>0</v>
      </c>
      <c r="KU169" s="3">
        <v>0</v>
      </c>
      <c r="KV169" s="3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 t="s">
        <v>33</v>
      </c>
      <c r="LP169"/>
      <c r="LQ169" s="3">
        <v>2</v>
      </c>
      <c r="LR169" s="19"/>
      <c r="LS169" s="23"/>
      <c r="LT169" s="75">
        <v>138</v>
      </c>
      <c r="LU169" s="75">
        <v>4</v>
      </c>
      <c r="LW169" s="1">
        <v>138</v>
      </c>
      <c r="LX169" s="1">
        <v>1332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1</v>
      </c>
      <c r="ME169" s="3">
        <v>2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0</v>
      </c>
      <c r="OO169" s="3">
        <v>0</v>
      </c>
      <c r="OP169" s="3">
        <v>0</v>
      </c>
      <c r="OQ169" s="3">
        <v>0</v>
      </c>
      <c r="OR169" s="3">
        <v>0</v>
      </c>
      <c r="OS169" s="3">
        <v>0</v>
      </c>
      <c r="OT169" s="3">
        <v>0</v>
      </c>
      <c r="OU169" s="3">
        <v>0</v>
      </c>
      <c r="OV169" s="3">
        <v>0</v>
      </c>
      <c r="OW169" s="3">
        <v>0</v>
      </c>
      <c r="OX169" s="3">
        <v>0</v>
      </c>
      <c r="OY169" s="3">
        <v>0</v>
      </c>
      <c r="OZ169" s="3">
        <v>0</v>
      </c>
      <c r="PA169" s="3">
        <v>0</v>
      </c>
      <c r="PB169" s="3">
        <v>0</v>
      </c>
      <c r="PC169" s="3">
        <v>0</v>
      </c>
      <c r="PD169" s="3">
        <v>0</v>
      </c>
      <c r="PE169" s="3">
        <v>0</v>
      </c>
      <c r="PF169" s="3">
        <v>0</v>
      </c>
      <c r="PG169" s="3">
        <v>1</v>
      </c>
      <c r="PH169" s="3">
        <v>0</v>
      </c>
      <c r="PI169" s="3">
        <v>0</v>
      </c>
      <c r="PJ169" s="3">
        <v>0</v>
      </c>
      <c r="PK169" s="3">
        <v>0</v>
      </c>
      <c r="PL169" s="3">
        <v>0</v>
      </c>
      <c r="PM169" s="3">
        <v>0</v>
      </c>
      <c r="PN169" s="3">
        <v>0</v>
      </c>
      <c r="PO169" s="3">
        <v>0</v>
      </c>
      <c r="PP169" s="3">
        <v>0</v>
      </c>
      <c r="PQ169" s="3">
        <v>0</v>
      </c>
      <c r="PR169" s="3">
        <v>0</v>
      </c>
      <c r="PS169" s="3">
        <v>0</v>
      </c>
      <c r="PT169" s="3">
        <v>0</v>
      </c>
      <c r="PU169" s="3" t="s">
        <v>401</v>
      </c>
      <c r="PV169"/>
      <c r="PW169" s="3">
        <v>1</v>
      </c>
      <c r="PX169" s="19"/>
      <c r="PY169" s="23"/>
      <c r="PZ169" s="75">
        <v>1</v>
      </c>
      <c r="QA169" s="75">
        <v>2</v>
      </c>
      <c r="QC169" s="1">
        <v>1</v>
      </c>
      <c r="QD169" s="1">
        <v>1229</v>
      </c>
      <c r="QE169" s="3">
        <v>0</v>
      </c>
      <c r="QF169" s="3">
        <v>0</v>
      </c>
      <c r="QG169" s="3">
        <v>0</v>
      </c>
      <c r="QH169" s="3">
        <v>0</v>
      </c>
      <c r="QI169" s="3">
        <v>0</v>
      </c>
      <c r="QJ169" s="3">
        <v>0</v>
      </c>
      <c r="QK169" s="3">
        <v>0</v>
      </c>
      <c r="QL169" s="3">
        <v>0</v>
      </c>
      <c r="QM169" s="3">
        <v>0</v>
      </c>
      <c r="QN169" s="3">
        <v>0</v>
      </c>
      <c r="QO169" s="3">
        <v>0</v>
      </c>
      <c r="QP169" s="3">
        <v>0</v>
      </c>
      <c r="QQ169" s="3">
        <v>0</v>
      </c>
      <c r="QR169" s="3">
        <v>0</v>
      </c>
      <c r="QS169" s="3">
        <v>0</v>
      </c>
      <c r="QT169" s="3">
        <v>0</v>
      </c>
      <c r="QU169" s="3">
        <v>0</v>
      </c>
      <c r="QV169" s="3">
        <v>0</v>
      </c>
      <c r="QW169" s="3">
        <v>0</v>
      </c>
      <c r="QX169" s="3">
        <v>0</v>
      </c>
      <c r="QY169" s="3">
        <v>0</v>
      </c>
      <c r="QZ169" s="3">
        <v>0</v>
      </c>
      <c r="RA169" s="3">
        <v>0</v>
      </c>
      <c r="RB169" s="3">
        <v>0</v>
      </c>
      <c r="RC169" s="3">
        <v>0</v>
      </c>
      <c r="RD169" s="3">
        <v>0</v>
      </c>
      <c r="RE169" s="3">
        <v>0</v>
      </c>
      <c r="RF169" s="3">
        <v>0</v>
      </c>
      <c r="RG169" s="3">
        <v>0</v>
      </c>
      <c r="RH169" s="3">
        <v>0</v>
      </c>
      <c r="RI169" s="3">
        <v>0</v>
      </c>
      <c r="RJ169" s="3">
        <v>0</v>
      </c>
      <c r="RK169" s="3">
        <v>0</v>
      </c>
      <c r="RL169" s="3">
        <v>0</v>
      </c>
      <c r="RM169" s="3">
        <v>0</v>
      </c>
      <c r="RN169" s="3">
        <v>1</v>
      </c>
      <c r="RO169" s="3">
        <v>0</v>
      </c>
      <c r="RP169" s="3">
        <v>0</v>
      </c>
      <c r="RQ169" s="3">
        <v>1</v>
      </c>
      <c r="RR169" s="3">
        <v>0</v>
      </c>
      <c r="RS169" s="3">
        <v>0</v>
      </c>
      <c r="RT169" s="3">
        <v>0</v>
      </c>
      <c r="RU169" s="3">
        <v>0</v>
      </c>
      <c r="RV169" s="3">
        <v>0</v>
      </c>
      <c r="RW169" s="3">
        <v>0</v>
      </c>
      <c r="RX169" s="3">
        <v>0</v>
      </c>
      <c r="RY169" s="3">
        <v>0</v>
      </c>
      <c r="RZ169" s="3">
        <v>0</v>
      </c>
      <c r="SA169" s="3">
        <v>0</v>
      </c>
      <c r="SB169" s="3">
        <v>0</v>
      </c>
      <c r="SC169" s="3">
        <v>0</v>
      </c>
      <c r="SD169" s="3">
        <v>0</v>
      </c>
      <c r="SE169" s="3">
        <v>0</v>
      </c>
      <c r="SF169" s="3">
        <v>0</v>
      </c>
      <c r="SG169" s="3">
        <v>0</v>
      </c>
      <c r="SH169" s="3">
        <v>0</v>
      </c>
      <c r="SI169" s="3">
        <v>0</v>
      </c>
      <c r="SJ169" s="3">
        <v>0</v>
      </c>
      <c r="SK169" s="3">
        <v>0</v>
      </c>
      <c r="SL169" s="3">
        <v>0</v>
      </c>
      <c r="SM169" s="3">
        <v>0</v>
      </c>
      <c r="SN169" s="3">
        <v>0</v>
      </c>
      <c r="SO169" s="3">
        <v>0</v>
      </c>
      <c r="SP169" s="3">
        <v>0</v>
      </c>
      <c r="SQ169" s="3">
        <v>0</v>
      </c>
      <c r="SR169" s="3">
        <v>0</v>
      </c>
      <c r="SS169" s="3">
        <v>0</v>
      </c>
      <c r="ST169" s="3">
        <v>0</v>
      </c>
      <c r="SU169" s="3">
        <v>1</v>
      </c>
      <c r="SV169" s="3">
        <v>0</v>
      </c>
      <c r="SW169" s="3">
        <v>0</v>
      </c>
      <c r="SX169" s="3">
        <v>0</v>
      </c>
      <c r="SY169" s="3">
        <v>0</v>
      </c>
      <c r="SZ169" s="3">
        <v>0</v>
      </c>
      <c r="TA169" s="3">
        <v>0</v>
      </c>
      <c r="TB169" s="3">
        <v>0</v>
      </c>
      <c r="TC169" s="3">
        <v>0</v>
      </c>
      <c r="TD169" s="3">
        <v>0</v>
      </c>
      <c r="TE169" s="3">
        <v>0</v>
      </c>
      <c r="TF169" s="3">
        <v>0</v>
      </c>
      <c r="TG169" s="3">
        <v>0</v>
      </c>
      <c r="TH169" s="3">
        <v>0</v>
      </c>
      <c r="TI169" s="3">
        <v>0</v>
      </c>
      <c r="TJ169" s="3">
        <v>0</v>
      </c>
      <c r="TK169" s="3">
        <v>0</v>
      </c>
      <c r="TL169" s="3">
        <v>0</v>
      </c>
      <c r="TM169" s="3">
        <v>0</v>
      </c>
      <c r="TN169" s="3">
        <v>0</v>
      </c>
      <c r="TO169" s="3">
        <v>0</v>
      </c>
      <c r="TP169" s="3">
        <v>0</v>
      </c>
      <c r="TQ169" s="3">
        <v>0</v>
      </c>
      <c r="TR169" s="3">
        <v>0</v>
      </c>
      <c r="TS169" s="3">
        <v>0</v>
      </c>
      <c r="TT169" s="3">
        <v>0</v>
      </c>
      <c r="TU169" s="3">
        <v>0</v>
      </c>
      <c r="TV169" s="3">
        <v>0</v>
      </c>
      <c r="TW169" s="3">
        <v>0</v>
      </c>
      <c r="TX169" s="3">
        <v>0</v>
      </c>
      <c r="TY169" s="3">
        <v>0</v>
      </c>
      <c r="TZ169" s="3">
        <v>0</v>
      </c>
      <c r="UA169" s="3" t="s">
        <v>32</v>
      </c>
      <c r="UB169"/>
      <c r="UC169" s="3">
        <v>2</v>
      </c>
      <c r="UD169" s="19"/>
    </row>
    <row r="170" spans="1:550" x14ac:dyDescent="0.35">
      <c r="A170" s="23"/>
      <c r="B170" s="75">
        <v>154</v>
      </c>
      <c r="C170" s="75">
        <v>4</v>
      </c>
      <c r="E170" s="54" t="s">
        <v>374</v>
      </c>
      <c r="F170" s="1">
        <v>1259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3</v>
      </c>
      <c r="AD170" s="3">
        <v>0</v>
      </c>
      <c r="AE170" s="3">
        <v>1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 t="s">
        <v>400</v>
      </c>
      <c r="DD170"/>
      <c r="DE170" s="3">
        <v>1</v>
      </c>
      <c r="DF170" s="19"/>
      <c r="DG170" s="23"/>
      <c r="DH170" s="75">
        <v>91</v>
      </c>
      <c r="DI170" s="3">
        <v>8</v>
      </c>
      <c r="DK170" s="80" t="s">
        <v>386</v>
      </c>
      <c r="DL170" s="83">
        <v>1348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1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2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1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2</v>
      </c>
      <c r="HF170" s="3">
        <v>0</v>
      </c>
      <c r="HG170" s="3">
        <v>0</v>
      </c>
      <c r="HH170" s="3">
        <v>0</v>
      </c>
      <c r="HI170" s="3" t="s">
        <v>401</v>
      </c>
      <c r="HJ170"/>
      <c r="HK170" s="3">
        <v>1</v>
      </c>
      <c r="HL170" s="19"/>
      <c r="HM170" s="23"/>
      <c r="HN170" s="75">
        <v>56</v>
      </c>
      <c r="HO170" s="75">
        <v>9</v>
      </c>
      <c r="HQ170" s="1">
        <v>56</v>
      </c>
      <c r="HR170" s="1">
        <v>1327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1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0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0</v>
      </c>
      <c r="IY170" s="3">
        <v>0</v>
      </c>
      <c r="IZ170" s="3">
        <v>0</v>
      </c>
      <c r="JA170" s="3">
        <v>0</v>
      </c>
      <c r="JB170" s="3">
        <v>0</v>
      </c>
      <c r="JC170" s="3">
        <v>0</v>
      </c>
      <c r="JD170" s="3">
        <v>0</v>
      </c>
      <c r="JE170" s="3">
        <v>2</v>
      </c>
      <c r="JF170" s="3">
        <v>0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0</v>
      </c>
      <c r="JM170" s="3">
        <v>0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0</v>
      </c>
      <c r="JT170" s="3">
        <v>0</v>
      </c>
      <c r="JU170" s="3">
        <v>0</v>
      </c>
      <c r="JV170" s="3">
        <v>0</v>
      </c>
      <c r="JW170" s="3">
        <v>0</v>
      </c>
      <c r="JX170" s="3">
        <v>0</v>
      </c>
      <c r="JY170" s="3">
        <v>0</v>
      </c>
      <c r="JZ170" s="3">
        <v>0</v>
      </c>
      <c r="KA170" s="3">
        <v>0</v>
      </c>
      <c r="KB170" s="3">
        <v>0</v>
      </c>
      <c r="KC170" s="3">
        <v>0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0</v>
      </c>
      <c r="KO170" s="3">
        <v>1</v>
      </c>
      <c r="KP170" s="3">
        <v>0</v>
      </c>
      <c r="KQ170" s="3">
        <v>0</v>
      </c>
      <c r="KR170" s="3">
        <v>0</v>
      </c>
      <c r="KS170" s="3">
        <v>0</v>
      </c>
      <c r="KT170" s="3">
        <v>0</v>
      </c>
      <c r="KU170" s="3">
        <v>0</v>
      </c>
      <c r="KV170" s="3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 t="s">
        <v>33</v>
      </c>
      <c r="LP170"/>
      <c r="LQ170" s="3">
        <v>4</v>
      </c>
      <c r="LR170" s="19"/>
      <c r="LS170" s="23"/>
      <c r="LT170" s="75">
        <v>182</v>
      </c>
      <c r="LU170" s="75">
        <v>1</v>
      </c>
      <c r="LW170" s="1">
        <v>181</v>
      </c>
      <c r="LX170" s="1">
        <v>1334</v>
      </c>
      <c r="LY170" s="3">
        <v>1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1</v>
      </c>
      <c r="MK170" s="3">
        <v>0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1</v>
      </c>
      <c r="NA170" s="3">
        <v>0</v>
      </c>
      <c r="NB170" s="3">
        <v>6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  <c r="OC170" s="3">
        <v>0</v>
      </c>
      <c r="OD170" s="3">
        <v>0</v>
      </c>
      <c r="OE170" s="3">
        <v>0</v>
      </c>
      <c r="OF170" s="3">
        <v>0</v>
      </c>
      <c r="OG170" s="3">
        <v>0</v>
      </c>
      <c r="OH170" s="3">
        <v>0</v>
      </c>
      <c r="OI170" s="3">
        <v>0</v>
      </c>
      <c r="OJ170" s="3">
        <v>0</v>
      </c>
      <c r="OK170" s="3">
        <v>0</v>
      </c>
      <c r="OL170" s="3">
        <v>0</v>
      </c>
      <c r="OM170" s="3">
        <v>0</v>
      </c>
      <c r="ON170" s="3">
        <v>0</v>
      </c>
      <c r="OO170" s="3">
        <v>0</v>
      </c>
      <c r="OP170" s="3">
        <v>0</v>
      </c>
      <c r="OQ170" s="3">
        <v>0</v>
      </c>
      <c r="OR170" s="3">
        <v>1</v>
      </c>
      <c r="OS170" s="3">
        <v>0</v>
      </c>
      <c r="OT170" s="3">
        <v>0</v>
      </c>
      <c r="OU170" s="3">
        <v>0</v>
      </c>
      <c r="OV170" s="3">
        <v>0</v>
      </c>
      <c r="OW170" s="3">
        <v>0</v>
      </c>
      <c r="OX170" s="3">
        <v>0</v>
      </c>
      <c r="OY170" s="3">
        <v>0</v>
      </c>
      <c r="OZ170" s="3">
        <v>0</v>
      </c>
      <c r="PA170" s="3">
        <v>0</v>
      </c>
      <c r="PB170" s="3">
        <v>0</v>
      </c>
      <c r="PC170" s="3">
        <v>0</v>
      </c>
      <c r="PD170" s="3">
        <v>0</v>
      </c>
      <c r="PE170" s="3">
        <v>0</v>
      </c>
      <c r="PF170" s="3">
        <v>0</v>
      </c>
      <c r="PG170" s="3">
        <v>0</v>
      </c>
      <c r="PH170" s="3">
        <v>0</v>
      </c>
      <c r="PI170" s="3">
        <v>0</v>
      </c>
      <c r="PJ170" s="3">
        <v>0</v>
      </c>
      <c r="PK170" s="3">
        <v>0</v>
      </c>
      <c r="PL170" s="3">
        <v>0</v>
      </c>
      <c r="PM170" s="3">
        <v>0</v>
      </c>
      <c r="PN170" s="3">
        <v>0</v>
      </c>
      <c r="PO170" s="3">
        <v>0</v>
      </c>
      <c r="PP170" s="3">
        <v>0</v>
      </c>
      <c r="PQ170" s="3">
        <v>0</v>
      </c>
      <c r="PR170" s="3">
        <v>0</v>
      </c>
      <c r="PS170" s="3">
        <v>0</v>
      </c>
      <c r="PT170" s="3">
        <v>0</v>
      </c>
      <c r="PU170" s="3" t="s">
        <v>31</v>
      </c>
      <c r="PV170"/>
      <c r="PW170" s="3">
        <v>1</v>
      </c>
      <c r="PX170" s="19"/>
      <c r="PY170" s="23"/>
      <c r="PZ170" s="75">
        <v>121</v>
      </c>
      <c r="QA170" s="75">
        <v>10</v>
      </c>
      <c r="QC170" s="1">
        <v>121</v>
      </c>
      <c r="QD170" s="1">
        <v>1233</v>
      </c>
      <c r="QE170" s="3">
        <v>3</v>
      </c>
      <c r="QF170" s="3">
        <v>0</v>
      </c>
      <c r="QG170" s="3">
        <v>0</v>
      </c>
      <c r="QH170" s="3">
        <v>0</v>
      </c>
      <c r="QI170" s="3">
        <v>0</v>
      </c>
      <c r="QJ170" s="3">
        <v>0</v>
      </c>
      <c r="QK170" s="3">
        <v>0</v>
      </c>
      <c r="QL170" s="3">
        <v>0</v>
      </c>
      <c r="QM170" s="3">
        <v>0</v>
      </c>
      <c r="QN170" s="3">
        <v>0</v>
      </c>
      <c r="QO170" s="3">
        <v>0</v>
      </c>
      <c r="QP170" s="3">
        <v>0</v>
      </c>
      <c r="QQ170" s="3">
        <v>0</v>
      </c>
      <c r="QR170" s="3">
        <v>0</v>
      </c>
      <c r="QS170" s="3">
        <v>0</v>
      </c>
      <c r="QT170" s="3">
        <v>0</v>
      </c>
      <c r="QU170" s="3">
        <v>0</v>
      </c>
      <c r="QV170" s="3">
        <v>0</v>
      </c>
      <c r="QW170" s="3">
        <v>0</v>
      </c>
      <c r="QX170" s="3">
        <v>0</v>
      </c>
      <c r="QY170" s="3">
        <v>0</v>
      </c>
      <c r="QZ170" s="3">
        <v>0</v>
      </c>
      <c r="RA170" s="3">
        <v>0</v>
      </c>
      <c r="RB170" s="3">
        <v>0</v>
      </c>
      <c r="RC170" s="3">
        <v>0</v>
      </c>
      <c r="RD170" s="3">
        <v>0</v>
      </c>
      <c r="RE170" s="3">
        <v>0</v>
      </c>
      <c r="RF170" s="3">
        <v>0</v>
      </c>
      <c r="RG170" s="3">
        <v>0</v>
      </c>
      <c r="RH170" s="3">
        <v>0</v>
      </c>
      <c r="RI170" s="3">
        <v>0</v>
      </c>
      <c r="RJ170" s="3">
        <v>0</v>
      </c>
      <c r="RK170" s="3">
        <v>1</v>
      </c>
      <c r="RL170" s="3">
        <v>0</v>
      </c>
      <c r="RM170" s="3">
        <v>0</v>
      </c>
      <c r="RN170" s="3">
        <v>0</v>
      </c>
      <c r="RO170" s="3">
        <v>0</v>
      </c>
      <c r="RP170" s="3">
        <v>0</v>
      </c>
      <c r="RQ170" s="3">
        <v>0</v>
      </c>
      <c r="RR170" s="3">
        <v>0</v>
      </c>
      <c r="RS170" s="3">
        <v>0</v>
      </c>
      <c r="RT170" s="3">
        <v>0</v>
      </c>
      <c r="RU170" s="3">
        <v>0</v>
      </c>
      <c r="RV170" s="3">
        <v>0</v>
      </c>
      <c r="RW170" s="3">
        <v>0</v>
      </c>
      <c r="RX170" s="3">
        <v>0</v>
      </c>
      <c r="RY170" s="3">
        <v>0</v>
      </c>
      <c r="RZ170" s="3">
        <v>0</v>
      </c>
      <c r="SA170" s="3">
        <v>0</v>
      </c>
      <c r="SB170" s="3">
        <v>0</v>
      </c>
      <c r="SC170" s="3">
        <v>1</v>
      </c>
      <c r="SD170" s="3">
        <v>0</v>
      </c>
      <c r="SE170" s="3">
        <v>0</v>
      </c>
      <c r="SF170" s="3">
        <v>0</v>
      </c>
      <c r="SG170" s="3">
        <v>0</v>
      </c>
      <c r="SH170" s="3">
        <v>0</v>
      </c>
      <c r="SI170" s="3">
        <v>0</v>
      </c>
      <c r="SJ170" s="3">
        <v>0</v>
      </c>
      <c r="SK170" s="3">
        <v>0</v>
      </c>
      <c r="SL170" s="3">
        <v>0</v>
      </c>
      <c r="SM170" s="3">
        <v>0</v>
      </c>
      <c r="SN170" s="3">
        <v>0</v>
      </c>
      <c r="SO170" s="3">
        <v>0</v>
      </c>
      <c r="SP170" s="3">
        <v>0</v>
      </c>
      <c r="SQ170" s="3">
        <v>0</v>
      </c>
      <c r="SR170" s="3">
        <v>0</v>
      </c>
      <c r="SS170" s="3">
        <v>0</v>
      </c>
      <c r="ST170" s="3">
        <v>0</v>
      </c>
      <c r="SU170" s="3">
        <v>0</v>
      </c>
      <c r="SV170" s="3">
        <v>0</v>
      </c>
      <c r="SW170" s="3">
        <v>0</v>
      </c>
      <c r="SX170" s="3">
        <v>0</v>
      </c>
      <c r="SY170" s="3">
        <v>0</v>
      </c>
      <c r="SZ170" s="3">
        <v>0</v>
      </c>
      <c r="TA170" s="3">
        <v>0</v>
      </c>
      <c r="TB170" s="3">
        <v>0</v>
      </c>
      <c r="TC170" s="3">
        <v>0</v>
      </c>
      <c r="TD170" s="3">
        <v>0</v>
      </c>
      <c r="TE170" s="3">
        <v>0</v>
      </c>
      <c r="TF170" s="3">
        <v>0</v>
      </c>
      <c r="TG170" s="3">
        <v>0</v>
      </c>
      <c r="TH170" s="3">
        <v>0</v>
      </c>
      <c r="TI170" s="3">
        <v>0</v>
      </c>
      <c r="TJ170" s="3">
        <v>0</v>
      </c>
      <c r="TK170" s="3">
        <v>0</v>
      </c>
      <c r="TL170" s="3">
        <v>0</v>
      </c>
      <c r="TM170" s="3">
        <v>0</v>
      </c>
      <c r="TN170" s="3">
        <v>0</v>
      </c>
      <c r="TO170" s="3">
        <v>0</v>
      </c>
      <c r="TP170" s="3">
        <v>0</v>
      </c>
      <c r="TQ170" s="3">
        <v>0</v>
      </c>
      <c r="TR170" s="3">
        <v>0</v>
      </c>
      <c r="TS170" s="3">
        <v>0</v>
      </c>
      <c r="TT170" s="3">
        <v>0</v>
      </c>
      <c r="TU170" s="3">
        <v>0</v>
      </c>
      <c r="TV170" s="3">
        <v>0</v>
      </c>
      <c r="TW170" s="3">
        <v>0</v>
      </c>
      <c r="TX170" s="3">
        <v>0</v>
      </c>
      <c r="TY170" s="3">
        <v>0</v>
      </c>
      <c r="TZ170" s="3">
        <v>0</v>
      </c>
      <c r="UA170" s="3" t="s">
        <v>126</v>
      </c>
      <c r="UB170"/>
      <c r="UC170" s="3">
        <v>1</v>
      </c>
      <c r="UD170" s="19"/>
    </row>
    <row r="171" spans="1:550" x14ac:dyDescent="0.35">
      <c r="A171" s="23"/>
      <c r="B171" s="75">
        <v>93</v>
      </c>
      <c r="C171" s="75">
        <v>10</v>
      </c>
      <c r="E171" s="54" t="s">
        <v>511</v>
      </c>
      <c r="F171" s="1">
        <v>1272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3</v>
      </c>
      <c r="CY171" s="3">
        <v>0</v>
      </c>
      <c r="CZ171" s="3">
        <v>0</v>
      </c>
      <c r="DA171" s="3">
        <v>0</v>
      </c>
      <c r="DB171" s="3">
        <v>0</v>
      </c>
      <c r="DC171" s="3" t="s">
        <v>85</v>
      </c>
      <c r="DD171"/>
      <c r="DE171" s="3">
        <v>1</v>
      </c>
      <c r="DF171" s="19"/>
      <c r="DG171" s="23"/>
      <c r="DH171" s="75">
        <v>106</v>
      </c>
      <c r="DI171" s="3">
        <v>4</v>
      </c>
      <c r="DK171" s="80" t="s">
        <v>270</v>
      </c>
      <c r="DL171" s="83">
        <v>1351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1</v>
      </c>
      <c r="DS171" s="3">
        <v>0</v>
      </c>
      <c r="DT171" s="3">
        <v>0</v>
      </c>
      <c r="DU171" s="3">
        <v>0</v>
      </c>
      <c r="DV171" s="3">
        <v>0</v>
      </c>
      <c r="DW171" s="3">
        <v>3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1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 t="s">
        <v>33</v>
      </c>
      <c r="HJ171"/>
      <c r="HK171" s="3">
        <v>1</v>
      </c>
      <c r="HL171" s="19"/>
      <c r="HM171" s="23"/>
      <c r="HN171" s="75">
        <v>140</v>
      </c>
      <c r="HO171" s="75">
        <v>9</v>
      </c>
      <c r="HQ171" s="1">
        <v>140</v>
      </c>
      <c r="HR171" s="1">
        <v>1328</v>
      </c>
      <c r="HS171" s="3">
        <v>0</v>
      </c>
      <c r="HT171" s="3">
        <v>0</v>
      </c>
      <c r="HU171" s="3">
        <v>1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1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1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1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 t="s">
        <v>85</v>
      </c>
      <c r="LP171"/>
      <c r="LQ171" s="3">
        <v>1</v>
      </c>
      <c r="LR171" s="19"/>
      <c r="LS171" s="23"/>
      <c r="LT171" s="75">
        <v>108</v>
      </c>
      <c r="LU171" s="75">
        <v>5</v>
      </c>
      <c r="LW171" s="1">
        <v>107</v>
      </c>
      <c r="LX171" s="1">
        <v>1346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1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1</v>
      </c>
      <c r="NK171" s="3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0</v>
      </c>
      <c r="OF171" s="3">
        <v>0</v>
      </c>
      <c r="OG171" s="3">
        <v>0</v>
      </c>
      <c r="OH171" s="3">
        <v>0</v>
      </c>
      <c r="OI171" s="3">
        <v>0</v>
      </c>
      <c r="OJ171" s="3">
        <v>0</v>
      </c>
      <c r="OK171" s="3">
        <v>0</v>
      </c>
      <c r="OL171" s="3">
        <v>0</v>
      </c>
      <c r="OM171" s="3">
        <v>0</v>
      </c>
      <c r="ON171" s="3">
        <v>0</v>
      </c>
      <c r="OO171" s="3">
        <v>0</v>
      </c>
      <c r="OP171" s="3">
        <v>0</v>
      </c>
      <c r="OQ171" s="3">
        <v>0</v>
      </c>
      <c r="OR171" s="3">
        <v>0</v>
      </c>
      <c r="OS171" s="3">
        <v>0</v>
      </c>
      <c r="OT171" s="3">
        <v>0</v>
      </c>
      <c r="OU171" s="3">
        <v>0</v>
      </c>
      <c r="OV171" s="3">
        <v>0</v>
      </c>
      <c r="OW171" s="3">
        <v>0</v>
      </c>
      <c r="OX171" s="3">
        <v>0</v>
      </c>
      <c r="OY171" s="3">
        <v>0</v>
      </c>
      <c r="OZ171" s="3">
        <v>0</v>
      </c>
      <c r="PA171" s="3">
        <v>0</v>
      </c>
      <c r="PB171" s="3">
        <v>0</v>
      </c>
      <c r="PC171" s="3">
        <v>0</v>
      </c>
      <c r="PD171" s="3">
        <v>0</v>
      </c>
      <c r="PE171" s="3">
        <v>0</v>
      </c>
      <c r="PF171" s="3">
        <v>0</v>
      </c>
      <c r="PG171" s="3">
        <v>2</v>
      </c>
      <c r="PH171" s="3">
        <v>0</v>
      </c>
      <c r="PI171" s="3">
        <v>0</v>
      </c>
      <c r="PJ171" s="3">
        <v>0</v>
      </c>
      <c r="PK171" s="3">
        <v>0</v>
      </c>
      <c r="PL171" s="3">
        <v>0</v>
      </c>
      <c r="PM171" s="3">
        <v>0</v>
      </c>
      <c r="PN171" s="3">
        <v>0</v>
      </c>
      <c r="PO171" s="3">
        <v>0</v>
      </c>
      <c r="PP171" s="3">
        <v>0</v>
      </c>
      <c r="PQ171" s="3">
        <v>0</v>
      </c>
      <c r="PR171" s="3">
        <v>0</v>
      </c>
      <c r="PS171" s="3">
        <v>0</v>
      </c>
      <c r="PT171" s="3">
        <v>0</v>
      </c>
      <c r="PU171" s="3" t="s">
        <v>402</v>
      </c>
      <c r="PV171"/>
      <c r="PW171" s="3">
        <v>2</v>
      </c>
      <c r="PX171" s="19"/>
      <c r="PY171" s="23"/>
      <c r="PZ171" s="75">
        <v>57</v>
      </c>
      <c r="QA171" s="75">
        <v>1</v>
      </c>
      <c r="QC171" s="1">
        <v>57</v>
      </c>
      <c r="QD171" s="1">
        <v>1234</v>
      </c>
      <c r="QE171" s="3">
        <v>1</v>
      </c>
      <c r="QF171" s="3">
        <v>0</v>
      </c>
      <c r="QG171" s="3">
        <v>0</v>
      </c>
      <c r="QH171" s="3">
        <v>0</v>
      </c>
      <c r="QI171" s="3">
        <v>0</v>
      </c>
      <c r="QJ171" s="3">
        <v>0</v>
      </c>
      <c r="QK171" s="3">
        <v>0</v>
      </c>
      <c r="QL171" s="3">
        <v>0</v>
      </c>
      <c r="QM171" s="3">
        <v>0</v>
      </c>
      <c r="QN171" s="3">
        <v>0</v>
      </c>
      <c r="QO171" s="3">
        <v>0</v>
      </c>
      <c r="QP171" s="3">
        <v>0</v>
      </c>
      <c r="QQ171" s="3">
        <v>0</v>
      </c>
      <c r="QR171" s="3">
        <v>0</v>
      </c>
      <c r="QS171" s="3">
        <v>0</v>
      </c>
      <c r="QT171" s="3">
        <v>0</v>
      </c>
      <c r="QU171" s="3">
        <v>0</v>
      </c>
      <c r="QV171" s="3">
        <v>0</v>
      </c>
      <c r="QW171" s="3">
        <v>0</v>
      </c>
      <c r="QX171" s="3">
        <v>0</v>
      </c>
      <c r="QY171" s="3">
        <v>0</v>
      </c>
      <c r="QZ171" s="3">
        <v>0</v>
      </c>
      <c r="RA171" s="3">
        <v>0</v>
      </c>
      <c r="RB171" s="3">
        <v>0</v>
      </c>
      <c r="RC171" s="3">
        <v>0</v>
      </c>
      <c r="RD171" s="3">
        <v>0</v>
      </c>
      <c r="RE171" s="3">
        <v>0</v>
      </c>
      <c r="RF171" s="3">
        <v>0</v>
      </c>
      <c r="RG171" s="3">
        <v>0</v>
      </c>
      <c r="RH171" s="3">
        <v>0</v>
      </c>
      <c r="RI171" s="3">
        <v>0</v>
      </c>
      <c r="RJ171" s="3">
        <v>0</v>
      </c>
      <c r="RK171" s="3">
        <v>0</v>
      </c>
      <c r="RL171" s="3">
        <v>0</v>
      </c>
      <c r="RM171" s="3">
        <v>0</v>
      </c>
      <c r="RN171" s="3">
        <v>1</v>
      </c>
      <c r="RO171" s="3">
        <v>0</v>
      </c>
      <c r="RP171" s="3">
        <v>0</v>
      </c>
      <c r="RQ171" s="3">
        <v>0</v>
      </c>
      <c r="RR171" s="3">
        <v>0</v>
      </c>
      <c r="RS171" s="3">
        <v>0</v>
      </c>
      <c r="RT171" s="3">
        <v>0</v>
      </c>
      <c r="RU171" s="3">
        <v>0</v>
      </c>
      <c r="RV171" s="3">
        <v>0</v>
      </c>
      <c r="RW171" s="3">
        <v>0</v>
      </c>
      <c r="RX171" s="3">
        <v>0</v>
      </c>
      <c r="RY171" s="3">
        <v>0</v>
      </c>
      <c r="RZ171" s="3">
        <v>0</v>
      </c>
      <c r="SA171" s="3">
        <v>0</v>
      </c>
      <c r="SB171" s="3">
        <v>0</v>
      </c>
      <c r="SC171" s="3">
        <v>0</v>
      </c>
      <c r="SD171" s="3">
        <v>0</v>
      </c>
      <c r="SE171" s="3">
        <v>0</v>
      </c>
      <c r="SF171" s="3">
        <v>0</v>
      </c>
      <c r="SG171" s="3">
        <v>0</v>
      </c>
      <c r="SH171" s="3">
        <v>0</v>
      </c>
      <c r="SI171" s="3">
        <v>0</v>
      </c>
      <c r="SJ171" s="3">
        <v>0</v>
      </c>
      <c r="SK171" s="3">
        <v>0</v>
      </c>
      <c r="SL171" s="3">
        <v>0</v>
      </c>
      <c r="SM171" s="3">
        <v>0</v>
      </c>
      <c r="SN171" s="3">
        <v>0</v>
      </c>
      <c r="SO171" s="3">
        <v>0</v>
      </c>
      <c r="SP171" s="3">
        <v>0</v>
      </c>
      <c r="SQ171" s="3">
        <v>0</v>
      </c>
      <c r="SR171" s="3">
        <v>0</v>
      </c>
      <c r="SS171" s="3">
        <v>0</v>
      </c>
      <c r="ST171" s="3">
        <v>0</v>
      </c>
      <c r="SU171" s="3">
        <v>0</v>
      </c>
      <c r="SV171" s="3">
        <v>0</v>
      </c>
      <c r="SW171" s="3">
        <v>0</v>
      </c>
      <c r="SX171" s="3">
        <v>0</v>
      </c>
      <c r="SY171" s="3">
        <v>0</v>
      </c>
      <c r="SZ171" s="3">
        <v>0</v>
      </c>
      <c r="TA171" s="3">
        <v>0</v>
      </c>
      <c r="TB171" s="3">
        <v>0</v>
      </c>
      <c r="TC171" s="3">
        <v>0</v>
      </c>
      <c r="TD171" s="3">
        <v>0</v>
      </c>
      <c r="TE171" s="3">
        <v>0</v>
      </c>
      <c r="TF171" s="3">
        <v>0</v>
      </c>
      <c r="TG171" s="3">
        <v>0</v>
      </c>
      <c r="TH171" s="3">
        <v>0</v>
      </c>
      <c r="TI171" s="3">
        <v>0</v>
      </c>
      <c r="TJ171" s="3">
        <v>0</v>
      </c>
      <c r="TK171" s="3">
        <v>0</v>
      </c>
      <c r="TL171" s="3">
        <v>0</v>
      </c>
      <c r="TM171" s="3">
        <v>0</v>
      </c>
      <c r="TN171" s="3">
        <v>0</v>
      </c>
      <c r="TO171" s="3">
        <v>0</v>
      </c>
      <c r="TP171" s="3">
        <v>0</v>
      </c>
      <c r="TQ171" s="3">
        <v>0</v>
      </c>
      <c r="TR171" s="3">
        <v>0</v>
      </c>
      <c r="TS171" s="3">
        <v>0</v>
      </c>
      <c r="TT171" s="3">
        <v>0</v>
      </c>
      <c r="TU171" s="3">
        <v>0</v>
      </c>
      <c r="TV171" s="3">
        <v>0</v>
      </c>
      <c r="TW171" s="3">
        <v>0</v>
      </c>
      <c r="TX171" s="3">
        <v>0</v>
      </c>
      <c r="TY171" s="3">
        <v>0</v>
      </c>
      <c r="TZ171" s="3">
        <v>0</v>
      </c>
      <c r="UA171" s="3" t="s">
        <v>402</v>
      </c>
      <c r="UB171"/>
      <c r="UC171" s="3">
        <v>2</v>
      </c>
      <c r="UD171" s="19"/>
    </row>
    <row r="172" spans="1:550" x14ac:dyDescent="0.35">
      <c r="A172" s="23"/>
      <c r="B172" s="75">
        <v>13</v>
      </c>
      <c r="C172" s="75">
        <v>2</v>
      </c>
      <c r="E172" s="54" t="s">
        <v>264</v>
      </c>
      <c r="F172" s="1">
        <v>1275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  <c r="AF172" s="3">
        <v>0</v>
      </c>
      <c r="AG172" s="3">
        <v>1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3</v>
      </c>
      <c r="CY172" s="3">
        <v>0</v>
      </c>
      <c r="CZ172" s="3">
        <v>0</v>
      </c>
      <c r="DA172" s="3">
        <v>0</v>
      </c>
      <c r="DB172" s="3">
        <v>0</v>
      </c>
      <c r="DC172" s="3" t="s">
        <v>400</v>
      </c>
      <c r="DD172"/>
      <c r="DE172" s="3">
        <v>1</v>
      </c>
      <c r="DF172" s="19"/>
      <c r="DG172" s="23"/>
      <c r="DH172" s="75">
        <v>63</v>
      </c>
      <c r="DI172" s="3">
        <v>4</v>
      </c>
      <c r="DK172" s="80" t="s">
        <v>284</v>
      </c>
      <c r="DL172" s="83">
        <v>1359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3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3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 t="s">
        <v>33</v>
      </c>
      <c r="HJ172"/>
      <c r="HK172" s="3">
        <v>1</v>
      </c>
      <c r="HL172" s="19"/>
      <c r="HM172" s="23"/>
      <c r="HN172" s="75">
        <v>178</v>
      </c>
      <c r="HO172" s="75">
        <v>10</v>
      </c>
      <c r="HQ172" s="1">
        <v>178</v>
      </c>
      <c r="HR172" s="1">
        <v>1343</v>
      </c>
      <c r="HS172" s="3">
        <v>1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1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2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1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1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 t="s">
        <v>33</v>
      </c>
      <c r="LP172"/>
      <c r="LQ172" s="3">
        <v>3</v>
      </c>
      <c r="LR172" s="19"/>
      <c r="LS172" s="23"/>
      <c r="LT172" s="75">
        <v>198</v>
      </c>
      <c r="LU172" s="75">
        <v>7</v>
      </c>
      <c r="LW172" s="1">
        <v>198</v>
      </c>
      <c r="LX172" s="1">
        <v>1350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2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0</v>
      </c>
      <c r="OF172" s="3">
        <v>0</v>
      </c>
      <c r="OG172" s="3">
        <v>0</v>
      </c>
      <c r="OH172" s="3">
        <v>0</v>
      </c>
      <c r="OI172" s="3">
        <v>0</v>
      </c>
      <c r="OJ172" s="3">
        <v>0</v>
      </c>
      <c r="OK172" s="3">
        <v>0</v>
      </c>
      <c r="OL172" s="3">
        <v>0</v>
      </c>
      <c r="OM172" s="3">
        <v>0</v>
      </c>
      <c r="ON172" s="3">
        <v>0</v>
      </c>
      <c r="OO172" s="3">
        <v>0</v>
      </c>
      <c r="OP172" s="3">
        <v>0</v>
      </c>
      <c r="OQ172" s="3">
        <v>0</v>
      </c>
      <c r="OR172" s="3">
        <v>0</v>
      </c>
      <c r="OS172" s="3">
        <v>0</v>
      </c>
      <c r="OT172" s="3">
        <v>0</v>
      </c>
      <c r="OU172" s="3">
        <v>0</v>
      </c>
      <c r="OV172" s="3">
        <v>0</v>
      </c>
      <c r="OW172" s="3">
        <v>0</v>
      </c>
      <c r="OX172" s="3">
        <v>0</v>
      </c>
      <c r="OY172" s="3">
        <v>0</v>
      </c>
      <c r="OZ172" s="3">
        <v>0</v>
      </c>
      <c r="PA172" s="3">
        <v>0</v>
      </c>
      <c r="PB172" s="3">
        <v>0</v>
      </c>
      <c r="PC172" s="3">
        <v>3</v>
      </c>
      <c r="PD172" s="3">
        <v>0</v>
      </c>
      <c r="PE172" s="3">
        <v>0</v>
      </c>
      <c r="PF172" s="3">
        <v>0</v>
      </c>
      <c r="PG172" s="3">
        <v>0</v>
      </c>
      <c r="PH172" s="3">
        <v>0</v>
      </c>
      <c r="PI172" s="3">
        <v>0</v>
      </c>
      <c r="PJ172" s="3">
        <v>0</v>
      </c>
      <c r="PK172" s="3">
        <v>0</v>
      </c>
      <c r="PL172" s="3">
        <v>0</v>
      </c>
      <c r="PM172" s="3">
        <v>0</v>
      </c>
      <c r="PN172" s="3">
        <v>0</v>
      </c>
      <c r="PO172" s="3">
        <v>0</v>
      </c>
      <c r="PP172" s="3">
        <v>0</v>
      </c>
      <c r="PQ172" s="3">
        <v>1</v>
      </c>
      <c r="PR172" s="3">
        <v>0</v>
      </c>
      <c r="PS172" s="3">
        <v>0</v>
      </c>
      <c r="PT172" s="3">
        <v>0</v>
      </c>
      <c r="PU172" s="3" t="s">
        <v>31</v>
      </c>
      <c r="PV172"/>
      <c r="PW172" s="3">
        <v>2</v>
      </c>
      <c r="PX172" s="19"/>
      <c r="PY172" s="23"/>
      <c r="PZ172" s="75">
        <v>116</v>
      </c>
      <c r="QA172" s="75">
        <v>5</v>
      </c>
      <c r="QC172" s="1">
        <v>116</v>
      </c>
      <c r="QD172" s="1">
        <v>1238</v>
      </c>
      <c r="QE172" s="3">
        <v>0</v>
      </c>
      <c r="QF172" s="3">
        <v>0</v>
      </c>
      <c r="QG172" s="3">
        <v>0</v>
      </c>
      <c r="QH172" s="3">
        <v>0</v>
      </c>
      <c r="QI172" s="3">
        <v>0</v>
      </c>
      <c r="QJ172" s="3">
        <v>0</v>
      </c>
      <c r="QK172" s="3">
        <v>0</v>
      </c>
      <c r="QL172" s="3">
        <v>0</v>
      </c>
      <c r="QM172" s="3">
        <v>0</v>
      </c>
      <c r="QN172" s="3">
        <v>0</v>
      </c>
      <c r="QO172" s="3">
        <v>0</v>
      </c>
      <c r="QP172" s="3">
        <v>0</v>
      </c>
      <c r="QQ172" s="3">
        <v>0</v>
      </c>
      <c r="QR172" s="3">
        <v>0</v>
      </c>
      <c r="QS172" s="3">
        <v>0</v>
      </c>
      <c r="QT172" s="3">
        <v>0</v>
      </c>
      <c r="QU172" s="3">
        <v>0</v>
      </c>
      <c r="QV172" s="3">
        <v>0</v>
      </c>
      <c r="QW172" s="3">
        <v>0</v>
      </c>
      <c r="QX172" s="3">
        <v>0</v>
      </c>
      <c r="QY172" s="3">
        <v>0</v>
      </c>
      <c r="QZ172" s="3">
        <v>0</v>
      </c>
      <c r="RA172" s="3">
        <v>0</v>
      </c>
      <c r="RB172" s="3">
        <v>0</v>
      </c>
      <c r="RC172" s="3">
        <v>0</v>
      </c>
      <c r="RD172" s="3">
        <v>2</v>
      </c>
      <c r="RE172" s="3">
        <v>0</v>
      </c>
      <c r="RF172" s="3">
        <v>0</v>
      </c>
      <c r="RG172" s="3">
        <v>0</v>
      </c>
      <c r="RH172" s="3">
        <v>0</v>
      </c>
      <c r="RI172" s="3">
        <v>0</v>
      </c>
      <c r="RJ172" s="3">
        <v>0</v>
      </c>
      <c r="RK172" s="3">
        <v>1</v>
      </c>
      <c r="RL172" s="3">
        <v>0</v>
      </c>
      <c r="RM172" s="3">
        <v>0</v>
      </c>
      <c r="RN172" s="3">
        <v>0</v>
      </c>
      <c r="RO172" s="3">
        <v>0</v>
      </c>
      <c r="RP172" s="3">
        <v>0</v>
      </c>
      <c r="RQ172" s="3">
        <v>0</v>
      </c>
      <c r="RR172" s="3">
        <v>0</v>
      </c>
      <c r="RS172" s="3">
        <v>0</v>
      </c>
      <c r="RT172" s="3">
        <v>0</v>
      </c>
      <c r="RU172" s="3">
        <v>0</v>
      </c>
      <c r="RV172" s="3">
        <v>0</v>
      </c>
      <c r="RW172" s="3">
        <v>0</v>
      </c>
      <c r="RX172" s="3">
        <v>0</v>
      </c>
      <c r="RY172" s="3">
        <v>0</v>
      </c>
      <c r="RZ172" s="3">
        <v>0</v>
      </c>
      <c r="SA172" s="3">
        <v>0</v>
      </c>
      <c r="SB172" s="3">
        <v>0</v>
      </c>
      <c r="SC172" s="3">
        <v>0</v>
      </c>
      <c r="SD172" s="3">
        <v>0</v>
      </c>
      <c r="SE172" s="3">
        <v>0</v>
      </c>
      <c r="SF172" s="3">
        <v>1</v>
      </c>
      <c r="SG172" s="3">
        <v>0</v>
      </c>
      <c r="SH172" s="3">
        <v>0</v>
      </c>
      <c r="SI172" s="3">
        <v>0</v>
      </c>
      <c r="SJ172" s="3">
        <v>0</v>
      </c>
      <c r="SK172" s="3">
        <v>0</v>
      </c>
      <c r="SL172" s="3">
        <v>0</v>
      </c>
      <c r="SM172" s="3">
        <v>0</v>
      </c>
      <c r="SN172" s="3">
        <v>0</v>
      </c>
      <c r="SO172" s="3">
        <v>0</v>
      </c>
      <c r="SP172" s="3">
        <v>0</v>
      </c>
      <c r="SQ172" s="3">
        <v>0</v>
      </c>
      <c r="SR172" s="3">
        <v>0</v>
      </c>
      <c r="SS172" s="3">
        <v>0</v>
      </c>
      <c r="ST172" s="3">
        <v>0</v>
      </c>
      <c r="SU172" s="3">
        <v>0</v>
      </c>
      <c r="SV172" s="3">
        <v>0</v>
      </c>
      <c r="SW172" s="3">
        <v>0</v>
      </c>
      <c r="SX172" s="3">
        <v>0</v>
      </c>
      <c r="SY172" s="3">
        <v>0</v>
      </c>
      <c r="SZ172" s="3">
        <v>0</v>
      </c>
      <c r="TA172" s="3">
        <v>0</v>
      </c>
      <c r="TB172" s="3">
        <v>0</v>
      </c>
      <c r="TC172" s="3">
        <v>0</v>
      </c>
      <c r="TD172" s="3">
        <v>0</v>
      </c>
      <c r="TE172" s="3">
        <v>0</v>
      </c>
      <c r="TF172" s="3">
        <v>0</v>
      </c>
      <c r="TG172" s="3">
        <v>0</v>
      </c>
      <c r="TH172" s="3">
        <v>0</v>
      </c>
      <c r="TI172" s="3">
        <v>0</v>
      </c>
      <c r="TJ172" s="3">
        <v>0</v>
      </c>
      <c r="TK172" s="3">
        <v>0</v>
      </c>
      <c r="TL172" s="3">
        <v>0</v>
      </c>
      <c r="TM172" s="3">
        <v>0</v>
      </c>
      <c r="TN172" s="3">
        <v>0</v>
      </c>
      <c r="TO172" s="3">
        <v>0</v>
      </c>
      <c r="TP172" s="3">
        <v>0</v>
      </c>
      <c r="TQ172" s="3">
        <v>0</v>
      </c>
      <c r="TR172" s="3">
        <v>0</v>
      </c>
      <c r="TS172" s="3">
        <v>0</v>
      </c>
      <c r="TT172" s="3">
        <v>0</v>
      </c>
      <c r="TU172" s="3">
        <v>0</v>
      </c>
      <c r="TV172" s="3">
        <v>0</v>
      </c>
      <c r="TW172" s="3">
        <v>0</v>
      </c>
      <c r="TX172" s="3">
        <v>0</v>
      </c>
      <c r="TY172" s="3">
        <v>0</v>
      </c>
      <c r="TZ172" s="3">
        <v>0</v>
      </c>
      <c r="UA172" s="3" t="s">
        <v>31</v>
      </c>
      <c r="UB172"/>
      <c r="UC172" s="3">
        <v>1</v>
      </c>
      <c r="UD172" s="19"/>
    </row>
    <row r="173" spans="1:550" x14ac:dyDescent="0.35">
      <c r="A173" s="23"/>
      <c r="B173" s="75">
        <v>9</v>
      </c>
      <c r="C173" s="75">
        <v>2</v>
      </c>
      <c r="E173" s="54" t="s">
        <v>401</v>
      </c>
      <c r="F173" s="1">
        <v>1280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5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 t="s">
        <v>85</v>
      </c>
      <c r="DD173"/>
      <c r="DE173" s="3">
        <v>1</v>
      </c>
      <c r="DF173" s="19"/>
      <c r="DG173" s="23"/>
      <c r="DH173" s="75">
        <v>41</v>
      </c>
      <c r="DI173" s="3">
        <v>8</v>
      </c>
      <c r="DK173" s="80" t="s">
        <v>387</v>
      </c>
      <c r="DL173" s="83">
        <v>1367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1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1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3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1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 t="s">
        <v>33</v>
      </c>
      <c r="HJ173"/>
      <c r="HK173" s="3">
        <v>1</v>
      </c>
      <c r="HL173" s="19"/>
      <c r="HM173" s="23"/>
      <c r="HN173" s="75">
        <v>25</v>
      </c>
      <c r="HO173" s="75">
        <v>5</v>
      </c>
      <c r="HQ173" s="1">
        <v>25</v>
      </c>
      <c r="HR173" s="1">
        <v>1344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2</v>
      </c>
      <c r="IA173" s="3">
        <v>0</v>
      </c>
      <c r="IB173" s="3">
        <v>0</v>
      </c>
      <c r="IC173" s="3">
        <v>1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 t="s">
        <v>85</v>
      </c>
      <c r="LP173"/>
      <c r="LQ173" s="3">
        <v>1</v>
      </c>
      <c r="LR173" s="19"/>
      <c r="LS173" s="23"/>
      <c r="LT173" s="75">
        <v>199</v>
      </c>
      <c r="LU173" s="75">
        <v>10</v>
      </c>
      <c r="LW173" s="1">
        <v>199</v>
      </c>
      <c r="LX173" s="1">
        <v>1358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2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1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0</v>
      </c>
      <c r="OF173" s="3">
        <v>0</v>
      </c>
      <c r="OG173" s="3">
        <v>2</v>
      </c>
      <c r="OH173" s="3">
        <v>0</v>
      </c>
      <c r="OI173" s="3">
        <v>0</v>
      </c>
      <c r="OJ173" s="3">
        <v>0</v>
      </c>
      <c r="OK173" s="3">
        <v>0</v>
      </c>
      <c r="OL173" s="3">
        <v>0</v>
      </c>
      <c r="OM173" s="3">
        <v>1</v>
      </c>
      <c r="ON173" s="3">
        <v>0</v>
      </c>
      <c r="OO173" s="3">
        <v>0</v>
      </c>
      <c r="OP173" s="3">
        <v>0</v>
      </c>
      <c r="OQ173" s="3">
        <v>0</v>
      </c>
      <c r="OR173" s="3">
        <v>0</v>
      </c>
      <c r="OS173" s="3">
        <v>0</v>
      </c>
      <c r="OT173" s="3">
        <v>0</v>
      </c>
      <c r="OU173" s="3">
        <v>0</v>
      </c>
      <c r="OV173" s="3">
        <v>0</v>
      </c>
      <c r="OW173" s="3">
        <v>0</v>
      </c>
      <c r="OX173" s="3">
        <v>0</v>
      </c>
      <c r="OY173" s="3">
        <v>0</v>
      </c>
      <c r="OZ173" s="3">
        <v>0</v>
      </c>
      <c r="PA173" s="3">
        <v>1</v>
      </c>
      <c r="PB173" s="3">
        <v>0</v>
      </c>
      <c r="PC173" s="3">
        <v>0</v>
      </c>
      <c r="PD173" s="3">
        <v>0</v>
      </c>
      <c r="PE173" s="3">
        <v>0</v>
      </c>
      <c r="PF173" s="3">
        <v>0</v>
      </c>
      <c r="PG173" s="3">
        <v>0</v>
      </c>
      <c r="PH173" s="3">
        <v>0</v>
      </c>
      <c r="PI173" s="3">
        <v>0</v>
      </c>
      <c r="PJ173" s="3">
        <v>0</v>
      </c>
      <c r="PK173" s="3">
        <v>0</v>
      </c>
      <c r="PL173" s="3">
        <v>0</v>
      </c>
      <c r="PM173" s="3">
        <v>0</v>
      </c>
      <c r="PN173" s="3">
        <v>0</v>
      </c>
      <c r="PO173" s="3">
        <v>0</v>
      </c>
      <c r="PP173" s="3">
        <v>0</v>
      </c>
      <c r="PQ173" s="3">
        <v>0</v>
      </c>
      <c r="PR173" s="3">
        <v>0</v>
      </c>
      <c r="PS173" s="3">
        <v>0</v>
      </c>
      <c r="PT173" s="3">
        <v>0</v>
      </c>
      <c r="PU173" s="3" t="s">
        <v>31</v>
      </c>
      <c r="PV173"/>
      <c r="PW173" s="3">
        <v>2</v>
      </c>
      <c r="PX173" s="19"/>
      <c r="PY173" s="23"/>
      <c r="PZ173" s="75">
        <v>191</v>
      </c>
      <c r="QA173" s="75">
        <v>3</v>
      </c>
      <c r="QC173" s="1">
        <v>190</v>
      </c>
      <c r="QD173" s="1">
        <v>1243</v>
      </c>
      <c r="QE173" s="3">
        <v>0</v>
      </c>
      <c r="QF173" s="3">
        <v>0</v>
      </c>
      <c r="QG173" s="3">
        <v>0</v>
      </c>
      <c r="QH173" s="3">
        <v>0</v>
      </c>
      <c r="QI173" s="3">
        <v>0</v>
      </c>
      <c r="QJ173" s="3">
        <v>0</v>
      </c>
      <c r="QK173" s="3">
        <v>0</v>
      </c>
      <c r="QL173" s="3">
        <v>0</v>
      </c>
      <c r="QM173" s="3">
        <v>0</v>
      </c>
      <c r="QN173" s="3">
        <v>0</v>
      </c>
      <c r="QO173" s="3">
        <v>0</v>
      </c>
      <c r="QP173" s="3">
        <v>0</v>
      </c>
      <c r="QQ173" s="3">
        <v>0</v>
      </c>
      <c r="QR173" s="3">
        <v>0</v>
      </c>
      <c r="QS173" s="3">
        <v>0</v>
      </c>
      <c r="QT173" s="3">
        <v>0</v>
      </c>
      <c r="QU173" s="3">
        <v>0</v>
      </c>
      <c r="QV173" s="3">
        <v>0</v>
      </c>
      <c r="QW173" s="3">
        <v>0</v>
      </c>
      <c r="QX173" s="3">
        <v>0</v>
      </c>
      <c r="QY173" s="3">
        <v>0</v>
      </c>
      <c r="QZ173" s="3">
        <v>0</v>
      </c>
      <c r="RA173" s="3">
        <v>0</v>
      </c>
      <c r="RB173" s="3">
        <v>0</v>
      </c>
      <c r="RC173" s="3">
        <v>0</v>
      </c>
      <c r="RD173" s="3">
        <v>0</v>
      </c>
      <c r="RE173" s="3">
        <v>0</v>
      </c>
      <c r="RF173" s="3">
        <v>0</v>
      </c>
      <c r="RG173" s="3">
        <v>0</v>
      </c>
      <c r="RH173" s="3">
        <v>0</v>
      </c>
      <c r="RI173" s="3">
        <v>0</v>
      </c>
      <c r="RJ173" s="3">
        <v>0</v>
      </c>
      <c r="RK173" s="3">
        <v>0</v>
      </c>
      <c r="RL173" s="3">
        <v>0</v>
      </c>
      <c r="RM173" s="3">
        <v>0</v>
      </c>
      <c r="RN173" s="3">
        <v>0</v>
      </c>
      <c r="RO173" s="3">
        <v>0</v>
      </c>
      <c r="RP173" s="3">
        <v>0</v>
      </c>
      <c r="RQ173" s="3">
        <v>0</v>
      </c>
      <c r="RR173" s="3">
        <v>0</v>
      </c>
      <c r="RS173" s="3">
        <v>0</v>
      </c>
      <c r="RT173" s="3">
        <v>0</v>
      </c>
      <c r="RU173" s="3">
        <v>0</v>
      </c>
      <c r="RV173" s="3">
        <v>0</v>
      </c>
      <c r="RW173" s="3">
        <v>0</v>
      </c>
      <c r="RX173" s="3">
        <v>0</v>
      </c>
      <c r="RY173" s="3">
        <v>0</v>
      </c>
      <c r="RZ173" s="3">
        <v>0</v>
      </c>
      <c r="SA173" s="3">
        <v>0</v>
      </c>
      <c r="SB173" s="3">
        <v>1</v>
      </c>
      <c r="SC173" s="3">
        <v>0</v>
      </c>
      <c r="SD173" s="3">
        <v>0</v>
      </c>
      <c r="SE173" s="3">
        <v>0</v>
      </c>
      <c r="SF173" s="3">
        <v>0</v>
      </c>
      <c r="SG173" s="3">
        <v>0</v>
      </c>
      <c r="SH173" s="3">
        <v>0</v>
      </c>
      <c r="SI173" s="3">
        <v>0</v>
      </c>
      <c r="SJ173" s="3">
        <v>0</v>
      </c>
      <c r="SK173" s="3">
        <v>0</v>
      </c>
      <c r="SL173" s="3">
        <v>0</v>
      </c>
      <c r="SM173" s="3">
        <v>0</v>
      </c>
      <c r="SN173" s="3">
        <v>0</v>
      </c>
      <c r="SO173" s="3">
        <v>0</v>
      </c>
      <c r="SP173" s="3">
        <v>0</v>
      </c>
      <c r="SQ173" s="3">
        <v>0</v>
      </c>
      <c r="SR173" s="3">
        <v>0</v>
      </c>
      <c r="SS173" s="3">
        <v>0</v>
      </c>
      <c r="ST173" s="3">
        <v>0</v>
      </c>
      <c r="SU173" s="3">
        <v>0</v>
      </c>
      <c r="SV173" s="3">
        <v>0</v>
      </c>
      <c r="SW173" s="3">
        <v>0</v>
      </c>
      <c r="SX173" s="3">
        <v>0</v>
      </c>
      <c r="SY173" s="3">
        <v>0</v>
      </c>
      <c r="SZ173" s="3">
        <v>0</v>
      </c>
      <c r="TA173" s="3">
        <v>0</v>
      </c>
      <c r="TB173" s="3">
        <v>0</v>
      </c>
      <c r="TC173" s="3">
        <v>0</v>
      </c>
      <c r="TD173" s="3">
        <v>0</v>
      </c>
      <c r="TE173" s="3">
        <v>0</v>
      </c>
      <c r="TF173" s="3">
        <v>0</v>
      </c>
      <c r="TG173" s="3">
        <v>0</v>
      </c>
      <c r="TH173" s="3">
        <v>0</v>
      </c>
      <c r="TI173" s="3">
        <v>0</v>
      </c>
      <c r="TJ173" s="3">
        <v>0</v>
      </c>
      <c r="TK173" s="3">
        <v>1</v>
      </c>
      <c r="TL173" s="3">
        <v>0</v>
      </c>
      <c r="TM173" s="3">
        <v>0</v>
      </c>
      <c r="TN173" s="3">
        <v>0</v>
      </c>
      <c r="TO173" s="3">
        <v>0</v>
      </c>
      <c r="TP173" s="3">
        <v>0</v>
      </c>
      <c r="TQ173" s="3">
        <v>0</v>
      </c>
      <c r="TR173" s="3">
        <v>0</v>
      </c>
      <c r="TS173" s="3">
        <v>0</v>
      </c>
      <c r="TT173" s="3">
        <v>0</v>
      </c>
      <c r="TU173" s="3">
        <v>0</v>
      </c>
      <c r="TV173" s="3">
        <v>0</v>
      </c>
      <c r="TW173" s="3">
        <v>0</v>
      </c>
      <c r="TX173" s="3">
        <v>0</v>
      </c>
      <c r="TY173" s="3">
        <v>0</v>
      </c>
      <c r="TZ173" s="3">
        <v>0</v>
      </c>
      <c r="UA173" s="3" t="s">
        <v>400</v>
      </c>
      <c r="UB173"/>
      <c r="UC173" s="3">
        <v>5</v>
      </c>
      <c r="UD173" s="19"/>
    </row>
    <row r="174" spans="1:550" x14ac:dyDescent="0.35">
      <c r="A174" s="23"/>
      <c r="B174" s="75">
        <v>161</v>
      </c>
      <c r="C174" s="75">
        <v>1</v>
      </c>
      <c r="E174" s="54" t="s">
        <v>512</v>
      </c>
      <c r="F174" s="1">
        <v>1283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1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 t="s">
        <v>400</v>
      </c>
      <c r="DD174"/>
      <c r="DE174" s="3">
        <v>1</v>
      </c>
      <c r="DF174" s="19"/>
      <c r="DG174" s="23"/>
      <c r="DH174" s="75">
        <v>164</v>
      </c>
      <c r="DI174" s="3">
        <v>7</v>
      </c>
      <c r="DK174" s="80" t="s">
        <v>388</v>
      </c>
      <c r="DL174" s="83">
        <v>1375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1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4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 t="s">
        <v>33</v>
      </c>
      <c r="HJ174"/>
      <c r="HK174" s="3">
        <v>1</v>
      </c>
      <c r="HL174" s="19"/>
      <c r="HM174" s="23"/>
      <c r="HN174" s="75">
        <v>39</v>
      </c>
      <c r="HO174" s="75">
        <v>5</v>
      </c>
      <c r="HQ174" s="1">
        <v>39</v>
      </c>
      <c r="HR174" s="1">
        <v>1347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3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1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 t="s">
        <v>400</v>
      </c>
      <c r="LP174"/>
      <c r="LQ174" s="3">
        <v>1</v>
      </c>
      <c r="LR174" s="19"/>
      <c r="LS174" s="23"/>
      <c r="LT174" s="75">
        <v>29</v>
      </c>
      <c r="LU174" s="75">
        <v>1</v>
      </c>
      <c r="LW174" s="1">
        <v>28</v>
      </c>
      <c r="LX174" s="1">
        <v>1362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2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0</v>
      </c>
      <c r="OF174" s="3">
        <v>0</v>
      </c>
      <c r="OG174" s="3">
        <v>0</v>
      </c>
      <c r="OH174" s="3">
        <v>0</v>
      </c>
      <c r="OI174" s="3">
        <v>0</v>
      </c>
      <c r="OJ174" s="3">
        <v>0</v>
      </c>
      <c r="OK174" s="3">
        <v>0</v>
      </c>
      <c r="OL174" s="3">
        <v>0</v>
      </c>
      <c r="OM174" s="3">
        <v>0</v>
      </c>
      <c r="ON174" s="3">
        <v>0</v>
      </c>
      <c r="OO174" s="3">
        <v>0</v>
      </c>
      <c r="OP174" s="3">
        <v>0</v>
      </c>
      <c r="OQ174" s="3">
        <v>0</v>
      </c>
      <c r="OR174" s="3">
        <v>0</v>
      </c>
      <c r="OS174" s="3">
        <v>0</v>
      </c>
      <c r="OT174" s="3">
        <v>0</v>
      </c>
      <c r="OU174" s="3">
        <v>0</v>
      </c>
      <c r="OV174" s="3">
        <v>0</v>
      </c>
      <c r="OW174" s="3">
        <v>0</v>
      </c>
      <c r="OX174" s="3">
        <v>0</v>
      </c>
      <c r="OY174" s="3">
        <v>0</v>
      </c>
      <c r="OZ174" s="3">
        <v>0</v>
      </c>
      <c r="PA174" s="3">
        <v>0</v>
      </c>
      <c r="PB174" s="3">
        <v>1</v>
      </c>
      <c r="PC174" s="3">
        <v>0</v>
      </c>
      <c r="PD174" s="3">
        <v>0</v>
      </c>
      <c r="PE174" s="3">
        <v>0</v>
      </c>
      <c r="PF174" s="3">
        <v>0</v>
      </c>
      <c r="PG174" s="3">
        <v>0</v>
      </c>
      <c r="PH174" s="3">
        <v>0</v>
      </c>
      <c r="PI174" s="3">
        <v>0</v>
      </c>
      <c r="PJ174" s="3">
        <v>0</v>
      </c>
      <c r="PK174" s="3">
        <v>0</v>
      </c>
      <c r="PL174" s="3">
        <v>0</v>
      </c>
      <c r="PM174" s="3">
        <v>0</v>
      </c>
      <c r="PN174" s="3">
        <v>0</v>
      </c>
      <c r="PO174" s="3">
        <v>0</v>
      </c>
      <c r="PP174" s="3">
        <v>0</v>
      </c>
      <c r="PQ174" s="3">
        <v>0</v>
      </c>
      <c r="PR174" s="3">
        <v>0</v>
      </c>
      <c r="PS174" s="3">
        <v>0</v>
      </c>
      <c r="PT174" s="3">
        <v>0</v>
      </c>
      <c r="PU174" s="3" t="s">
        <v>402</v>
      </c>
      <c r="PV174"/>
      <c r="PW174" s="3">
        <v>1</v>
      </c>
      <c r="PX174" s="19"/>
      <c r="PY174" s="23"/>
      <c r="PZ174" s="75">
        <v>110</v>
      </c>
      <c r="QA174" s="75">
        <v>10</v>
      </c>
      <c r="QC174" s="1">
        <v>109</v>
      </c>
      <c r="QD174" s="1">
        <v>1248</v>
      </c>
      <c r="QE174" s="3">
        <v>0</v>
      </c>
      <c r="QF174" s="3">
        <v>0</v>
      </c>
      <c r="QG174" s="3">
        <v>0</v>
      </c>
      <c r="QH174" s="3">
        <v>0</v>
      </c>
      <c r="QI174" s="3">
        <v>0</v>
      </c>
      <c r="QJ174" s="3">
        <v>0</v>
      </c>
      <c r="QK174" s="3">
        <v>0</v>
      </c>
      <c r="QL174" s="3">
        <v>0</v>
      </c>
      <c r="QM174" s="3">
        <v>0</v>
      </c>
      <c r="QN174" s="3">
        <v>0</v>
      </c>
      <c r="QO174" s="3">
        <v>0</v>
      </c>
      <c r="QP174" s="3">
        <v>0</v>
      </c>
      <c r="QQ174" s="3">
        <v>0</v>
      </c>
      <c r="QR174" s="3">
        <v>0</v>
      </c>
      <c r="QS174" s="3">
        <v>0</v>
      </c>
      <c r="QT174" s="3">
        <v>0</v>
      </c>
      <c r="QU174" s="3">
        <v>0</v>
      </c>
      <c r="QV174" s="3">
        <v>0</v>
      </c>
      <c r="QW174" s="3">
        <v>0</v>
      </c>
      <c r="QX174" s="3">
        <v>0</v>
      </c>
      <c r="QY174" s="3">
        <v>0</v>
      </c>
      <c r="QZ174" s="3">
        <v>0</v>
      </c>
      <c r="RA174" s="3">
        <v>0</v>
      </c>
      <c r="RB174" s="3">
        <v>0</v>
      </c>
      <c r="RC174" s="3">
        <v>0</v>
      </c>
      <c r="RD174" s="3">
        <v>0</v>
      </c>
      <c r="RE174" s="3">
        <v>0</v>
      </c>
      <c r="RF174" s="3">
        <v>0</v>
      </c>
      <c r="RG174" s="3">
        <v>0</v>
      </c>
      <c r="RH174" s="3">
        <v>0</v>
      </c>
      <c r="RI174" s="3">
        <v>0</v>
      </c>
      <c r="RJ174" s="3">
        <v>0</v>
      </c>
      <c r="RK174" s="3">
        <v>0</v>
      </c>
      <c r="RL174" s="3">
        <v>0</v>
      </c>
      <c r="RM174" s="3">
        <v>0</v>
      </c>
      <c r="RN174" s="3">
        <v>2</v>
      </c>
      <c r="RO174" s="3">
        <v>0</v>
      </c>
      <c r="RP174" s="3">
        <v>0</v>
      </c>
      <c r="RQ174" s="3">
        <v>0</v>
      </c>
      <c r="RR174" s="3">
        <v>0</v>
      </c>
      <c r="RS174" s="3">
        <v>0</v>
      </c>
      <c r="RT174" s="3">
        <v>0</v>
      </c>
      <c r="RU174" s="3">
        <v>0</v>
      </c>
      <c r="RV174" s="3">
        <v>0</v>
      </c>
      <c r="RW174" s="3">
        <v>0</v>
      </c>
      <c r="RX174" s="3">
        <v>0</v>
      </c>
      <c r="RY174" s="3">
        <v>0</v>
      </c>
      <c r="RZ174" s="3">
        <v>0</v>
      </c>
      <c r="SA174" s="3">
        <v>0</v>
      </c>
      <c r="SB174" s="3">
        <v>0</v>
      </c>
      <c r="SC174" s="3">
        <v>0</v>
      </c>
      <c r="SD174" s="3">
        <v>0</v>
      </c>
      <c r="SE174" s="3">
        <v>1</v>
      </c>
      <c r="SF174" s="3">
        <v>0</v>
      </c>
      <c r="SG174" s="3">
        <v>0</v>
      </c>
      <c r="SH174" s="3">
        <v>0</v>
      </c>
      <c r="SI174" s="3">
        <v>0</v>
      </c>
      <c r="SJ174" s="3">
        <v>0</v>
      </c>
      <c r="SK174" s="3">
        <v>0</v>
      </c>
      <c r="SL174" s="3">
        <v>0</v>
      </c>
      <c r="SM174" s="3">
        <v>0</v>
      </c>
      <c r="SN174" s="3">
        <v>0</v>
      </c>
      <c r="SO174" s="3">
        <v>0</v>
      </c>
      <c r="SP174" s="3">
        <v>0</v>
      </c>
      <c r="SQ174" s="3">
        <v>0</v>
      </c>
      <c r="SR174" s="3">
        <v>0</v>
      </c>
      <c r="SS174" s="3">
        <v>0</v>
      </c>
      <c r="ST174" s="3">
        <v>0</v>
      </c>
      <c r="SU174" s="3">
        <v>1</v>
      </c>
      <c r="SV174" s="3">
        <v>0</v>
      </c>
      <c r="SW174" s="3">
        <v>0</v>
      </c>
      <c r="SX174" s="3">
        <v>0</v>
      </c>
      <c r="SY174" s="3">
        <v>0</v>
      </c>
      <c r="SZ174" s="3">
        <v>0</v>
      </c>
      <c r="TA174" s="3">
        <v>0</v>
      </c>
      <c r="TB174" s="3">
        <v>0</v>
      </c>
      <c r="TC174" s="3">
        <v>0</v>
      </c>
      <c r="TD174" s="3">
        <v>0</v>
      </c>
      <c r="TE174" s="3">
        <v>0</v>
      </c>
      <c r="TF174" s="3">
        <v>0</v>
      </c>
      <c r="TG174" s="3">
        <v>0</v>
      </c>
      <c r="TH174" s="3">
        <v>0</v>
      </c>
      <c r="TI174" s="3">
        <v>0</v>
      </c>
      <c r="TJ174" s="3">
        <v>0</v>
      </c>
      <c r="TK174" s="3">
        <v>0</v>
      </c>
      <c r="TL174" s="3">
        <v>0</v>
      </c>
      <c r="TM174" s="3">
        <v>0</v>
      </c>
      <c r="TN174" s="3">
        <v>0</v>
      </c>
      <c r="TO174" s="3">
        <v>0</v>
      </c>
      <c r="TP174" s="3">
        <v>0</v>
      </c>
      <c r="TQ174" s="3">
        <v>0</v>
      </c>
      <c r="TR174" s="3">
        <v>0</v>
      </c>
      <c r="TS174" s="3">
        <v>0</v>
      </c>
      <c r="TT174" s="3">
        <v>0</v>
      </c>
      <c r="TU174" s="3">
        <v>0</v>
      </c>
      <c r="TV174" s="3">
        <v>0</v>
      </c>
      <c r="TW174" s="3">
        <v>0</v>
      </c>
      <c r="TX174" s="3">
        <v>0</v>
      </c>
      <c r="TY174" s="3">
        <v>0</v>
      </c>
      <c r="TZ174" s="3">
        <v>0</v>
      </c>
      <c r="UA174" s="3" t="s">
        <v>85</v>
      </c>
      <c r="UB174"/>
      <c r="UC174" s="3">
        <v>2</v>
      </c>
      <c r="UD174" s="19"/>
    </row>
    <row r="175" spans="1:550" x14ac:dyDescent="0.35">
      <c r="A175" s="23"/>
      <c r="B175" s="75">
        <v>57</v>
      </c>
      <c r="C175" s="75">
        <v>6</v>
      </c>
      <c r="E175" s="54" t="s">
        <v>513</v>
      </c>
      <c r="F175" s="1">
        <v>1286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2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 t="s">
        <v>31</v>
      </c>
      <c r="DD175"/>
      <c r="DE175" s="3">
        <v>4</v>
      </c>
      <c r="DF175" s="19"/>
      <c r="DG175" s="23"/>
      <c r="DH175" s="75">
        <v>94</v>
      </c>
      <c r="DI175" s="3">
        <v>4</v>
      </c>
      <c r="DK175" s="80" t="s">
        <v>173</v>
      </c>
      <c r="HL175" s="19"/>
      <c r="HM175" s="23"/>
      <c r="HN175" s="75">
        <v>64</v>
      </c>
      <c r="HO175" s="75">
        <v>10</v>
      </c>
      <c r="HQ175" s="1">
        <v>63</v>
      </c>
      <c r="HR175" s="1">
        <v>1355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2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2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0</v>
      </c>
      <c r="KN175" s="3">
        <v>0</v>
      </c>
      <c r="KO175" s="3">
        <v>0</v>
      </c>
      <c r="KP175" s="3">
        <v>0</v>
      </c>
      <c r="KQ175" s="3">
        <v>1</v>
      </c>
      <c r="KR175" s="3">
        <v>0</v>
      </c>
      <c r="KS175" s="3">
        <v>0</v>
      </c>
      <c r="KT175" s="3">
        <v>0</v>
      </c>
      <c r="KU175" s="3">
        <v>1</v>
      </c>
      <c r="KV175" s="3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 t="s">
        <v>400</v>
      </c>
      <c r="LP175"/>
      <c r="LQ175" s="3">
        <v>1</v>
      </c>
      <c r="LR175" s="19"/>
      <c r="LS175" s="23"/>
      <c r="LT175" s="75">
        <v>65</v>
      </c>
      <c r="LU175" s="75">
        <v>5</v>
      </c>
      <c r="LW175" s="1">
        <v>65</v>
      </c>
      <c r="LX175" s="1">
        <v>1368</v>
      </c>
      <c r="LY175" s="3">
        <v>0</v>
      </c>
      <c r="LZ175" s="3">
        <v>0</v>
      </c>
      <c r="MA175" s="3">
        <v>1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1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0</v>
      </c>
      <c r="OF175" s="3">
        <v>0</v>
      </c>
      <c r="OG175" s="3">
        <v>0</v>
      </c>
      <c r="OH175" s="3">
        <v>0</v>
      </c>
      <c r="OI175" s="3">
        <v>0</v>
      </c>
      <c r="OJ175" s="3">
        <v>0</v>
      </c>
      <c r="OK175" s="3">
        <v>0</v>
      </c>
      <c r="OL175" s="3">
        <v>0</v>
      </c>
      <c r="OM175" s="3">
        <v>0</v>
      </c>
      <c r="ON175" s="3">
        <v>0</v>
      </c>
      <c r="OO175" s="3">
        <v>0</v>
      </c>
      <c r="OP175" s="3">
        <v>0</v>
      </c>
      <c r="OQ175" s="3">
        <v>0</v>
      </c>
      <c r="OR175" s="3">
        <v>1</v>
      </c>
      <c r="OS175" s="3">
        <v>0</v>
      </c>
      <c r="OT175" s="3">
        <v>0</v>
      </c>
      <c r="OU175" s="3">
        <v>0</v>
      </c>
      <c r="OV175" s="3">
        <v>0</v>
      </c>
      <c r="OW175" s="3">
        <v>0</v>
      </c>
      <c r="OX175" s="3">
        <v>0</v>
      </c>
      <c r="OY175" s="3">
        <v>0</v>
      </c>
      <c r="OZ175" s="3">
        <v>0</v>
      </c>
      <c r="PA175" s="3">
        <v>0</v>
      </c>
      <c r="PB175" s="3">
        <v>0</v>
      </c>
      <c r="PC175" s="3">
        <v>0</v>
      </c>
      <c r="PD175" s="3">
        <v>0</v>
      </c>
      <c r="PE175" s="3">
        <v>0</v>
      </c>
      <c r="PF175" s="3">
        <v>0</v>
      </c>
      <c r="PG175" s="3">
        <v>0</v>
      </c>
      <c r="PH175" s="3">
        <v>0</v>
      </c>
      <c r="PI175" s="3">
        <v>0</v>
      </c>
      <c r="PJ175" s="3">
        <v>0</v>
      </c>
      <c r="PK175" s="3">
        <v>2</v>
      </c>
      <c r="PL175" s="3">
        <v>0</v>
      </c>
      <c r="PM175" s="3">
        <v>0</v>
      </c>
      <c r="PN175" s="3">
        <v>0</v>
      </c>
      <c r="PO175" s="3">
        <v>0</v>
      </c>
      <c r="PP175" s="3">
        <v>0</v>
      </c>
      <c r="PQ175" s="3">
        <v>0</v>
      </c>
      <c r="PR175" s="3">
        <v>0</v>
      </c>
      <c r="PS175" s="3">
        <v>0</v>
      </c>
      <c r="PT175" s="3">
        <v>0</v>
      </c>
      <c r="PU175" s="3" t="s">
        <v>85</v>
      </c>
      <c r="PV175"/>
      <c r="PW175" s="3">
        <v>1</v>
      </c>
      <c r="PX175" s="19"/>
      <c r="PY175" s="23"/>
      <c r="PZ175" s="75">
        <v>177</v>
      </c>
      <c r="QA175" s="75">
        <v>8</v>
      </c>
      <c r="QC175" s="1">
        <v>176</v>
      </c>
      <c r="QD175" s="1">
        <v>1253</v>
      </c>
      <c r="QE175" s="3">
        <v>0</v>
      </c>
      <c r="QF175" s="3">
        <v>0</v>
      </c>
      <c r="QG175" s="3">
        <v>0</v>
      </c>
      <c r="QH175" s="3">
        <v>0</v>
      </c>
      <c r="QI175" s="3">
        <v>0</v>
      </c>
      <c r="QJ175" s="3">
        <v>0</v>
      </c>
      <c r="QK175" s="3">
        <v>0</v>
      </c>
      <c r="QL175" s="3">
        <v>0</v>
      </c>
      <c r="QM175" s="3">
        <v>0</v>
      </c>
      <c r="QN175" s="3">
        <v>0</v>
      </c>
      <c r="QO175" s="3">
        <v>0</v>
      </c>
      <c r="QP175" s="3">
        <v>0</v>
      </c>
      <c r="QQ175" s="3">
        <v>0</v>
      </c>
      <c r="QR175" s="3">
        <v>0</v>
      </c>
      <c r="QS175" s="3">
        <v>0</v>
      </c>
      <c r="QT175" s="3">
        <v>0</v>
      </c>
      <c r="QU175" s="3">
        <v>0</v>
      </c>
      <c r="QV175" s="3">
        <v>0</v>
      </c>
      <c r="QW175" s="3">
        <v>0</v>
      </c>
      <c r="QX175" s="3">
        <v>0</v>
      </c>
      <c r="QY175" s="3">
        <v>0</v>
      </c>
      <c r="QZ175" s="3">
        <v>0</v>
      </c>
      <c r="RA175" s="3">
        <v>0</v>
      </c>
      <c r="RB175" s="3">
        <v>0</v>
      </c>
      <c r="RC175" s="3">
        <v>0</v>
      </c>
      <c r="RD175" s="3">
        <v>2</v>
      </c>
      <c r="RE175" s="3">
        <v>0</v>
      </c>
      <c r="RF175" s="3">
        <v>0</v>
      </c>
      <c r="RG175" s="3">
        <v>0</v>
      </c>
      <c r="RH175" s="3">
        <v>0</v>
      </c>
      <c r="RI175" s="3">
        <v>0</v>
      </c>
      <c r="RJ175" s="3">
        <v>0</v>
      </c>
      <c r="RK175" s="3">
        <v>0</v>
      </c>
      <c r="RL175" s="3">
        <v>0</v>
      </c>
      <c r="RM175" s="3">
        <v>0</v>
      </c>
      <c r="RN175" s="3">
        <v>0</v>
      </c>
      <c r="RO175" s="3">
        <v>0</v>
      </c>
      <c r="RP175" s="3">
        <v>0</v>
      </c>
      <c r="RQ175" s="3">
        <v>0</v>
      </c>
      <c r="RR175" s="3">
        <v>0</v>
      </c>
      <c r="RS175" s="3">
        <v>0</v>
      </c>
      <c r="RT175" s="3">
        <v>0</v>
      </c>
      <c r="RU175" s="3">
        <v>0</v>
      </c>
      <c r="RV175" s="3">
        <v>0</v>
      </c>
      <c r="RW175" s="3">
        <v>0</v>
      </c>
      <c r="RX175" s="3">
        <v>0</v>
      </c>
      <c r="RY175" s="3">
        <v>0</v>
      </c>
      <c r="RZ175" s="3">
        <v>0</v>
      </c>
      <c r="SA175" s="3">
        <v>0</v>
      </c>
      <c r="SB175" s="3">
        <v>0</v>
      </c>
      <c r="SC175" s="3">
        <v>0</v>
      </c>
      <c r="SD175" s="3">
        <v>1</v>
      </c>
      <c r="SE175" s="3">
        <v>0</v>
      </c>
      <c r="SF175" s="3">
        <v>0</v>
      </c>
      <c r="SG175" s="3">
        <v>0</v>
      </c>
      <c r="SH175" s="3">
        <v>0</v>
      </c>
      <c r="SI175" s="3">
        <v>0</v>
      </c>
      <c r="SJ175" s="3">
        <v>0</v>
      </c>
      <c r="SK175" s="3">
        <v>0</v>
      </c>
      <c r="SL175" s="3">
        <v>0</v>
      </c>
      <c r="SM175" s="3">
        <v>0</v>
      </c>
      <c r="SN175" s="3">
        <v>0</v>
      </c>
      <c r="SO175" s="3">
        <v>0</v>
      </c>
      <c r="SP175" s="3">
        <v>0</v>
      </c>
      <c r="SQ175" s="3">
        <v>0</v>
      </c>
      <c r="SR175" s="3">
        <v>0</v>
      </c>
      <c r="SS175" s="3">
        <v>0</v>
      </c>
      <c r="ST175" s="3">
        <v>0</v>
      </c>
      <c r="SU175" s="3">
        <v>0</v>
      </c>
      <c r="SV175" s="3">
        <v>0</v>
      </c>
      <c r="SW175" s="3">
        <v>0</v>
      </c>
      <c r="SX175" s="3">
        <v>0</v>
      </c>
      <c r="SY175" s="3">
        <v>0</v>
      </c>
      <c r="SZ175" s="3">
        <v>0</v>
      </c>
      <c r="TA175" s="3">
        <v>0</v>
      </c>
      <c r="TB175" s="3">
        <v>0</v>
      </c>
      <c r="TC175" s="3">
        <v>0</v>
      </c>
      <c r="TD175" s="3">
        <v>0</v>
      </c>
      <c r="TE175" s="3">
        <v>0</v>
      </c>
      <c r="TF175" s="3">
        <v>0</v>
      </c>
      <c r="TG175" s="3">
        <v>0</v>
      </c>
      <c r="TH175" s="3">
        <v>0</v>
      </c>
      <c r="TI175" s="3">
        <v>0</v>
      </c>
      <c r="TJ175" s="3">
        <v>0</v>
      </c>
      <c r="TK175" s="3">
        <v>0</v>
      </c>
      <c r="TL175" s="3">
        <v>0</v>
      </c>
      <c r="TM175" s="3">
        <v>0</v>
      </c>
      <c r="TN175" s="3">
        <v>0</v>
      </c>
      <c r="TO175" s="3">
        <v>0</v>
      </c>
      <c r="TP175" s="3">
        <v>0</v>
      </c>
      <c r="TQ175" s="3">
        <v>0</v>
      </c>
      <c r="TR175" s="3">
        <v>0</v>
      </c>
      <c r="TS175" s="3">
        <v>0</v>
      </c>
      <c r="TT175" s="3">
        <v>0</v>
      </c>
      <c r="TU175" s="3">
        <v>0</v>
      </c>
      <c r="TV175" s="3">
        <v>0</v>
      </c>
      <c r="TW175" s="3">
        <v>0</v>
      </c>
      <c r="TX175" s="3">
        <v>0</v>
      </c>
      <c r="TY175" s="3">
        <v>0</v>
      </c>
      <c r="TZ175" s="3">
        <v>0</v>
      </c>
      <c r="UA175" s="3" t="s">
        <v>32</v>
      </c>
      <c r="UB175"/>
      <c r="UC175" s="3">
        <v>1</v>
      </c>
      <c r="UD175" s="19"/>
    </row>
    <row r="176" spans="1:550" x14ac:dyDescent="0.35">
      <c r="A176" s="23"/>
      <c r="B176" s="75">
        <v>60</v>
      </c>
      <c r="C176" s="75">
        <v>8</v>
      </c>
      <c r="E176" s="54" t="s">
        <v>514</v>
      </c>
      <c r="F176" s="1">
        <v>1296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2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1</v>
      </c>
      <c r="CZ176" s="3">
        <v>0</v>
      </c>
      <c r="DA176" s="3">
        <v>0</v>
      </c>
      <c r="DB176" s="3">
        <v>0</v>
      </c>
      <c r="DC176" s="3" t="s">
        <v>85</v>
      </c>
      <c r="DD176"/>
      <c r="DE176" s="3">
        <v>1</v>
      </c>
      <c r="DF176" s="19"/>
      <c r="DG176" s="23"/>
      <c r="DH176" s="75">
        <v>19</v>
      </c>
      <c r="DI176" s="3">
        <v>3</v>
      </c>
      <c r="DK176" s="82" t="s">
        <v>193</v>
      </c>
      <c r="HL176" s="19"/>
      <c r="HM176" s="23"/>
      <c r="HN176" s="75">
        <v>102</v>
      </c>
      <c r="HO176" s="75">
        <v>5</v>
      </c>
      <c r="HQ176" s="1">
        <v>102</v>
      </c>
      <c r="HR176" s="1">
        <v>1363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3</v>
      </c>
      <c r="JG176" s="3">
        <v>0</v>
      </c>
      <c r="JH176" s="3">
        <v>0</v>
      </c>
      <c r="JI176" s="3">
        <v>0</v>
      </c>
      <c r="JJ176" s="3">
        <v>0</v>
      </c>
      <c r="JK176" s="3">
        <v>0</v>
      </c>
      <c r="JL176" s="3">
        <v>0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0</v>
      </c>
      <c r="KC176" s="3">
        <v>1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0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1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 t="s">
        <v>400</v>
      </c>
      <c r="LP176"/>
      <c r="LQ176" s="3">
        <v>1</v>
      </c>
      <c r="LR176" s="19"/>
      <c r="LS176" s="23"/>
      <c r="LT176" s="75">
        <v>85</v>
      </c>
      <c r="LU176" s="75">
        <v>8</v>
      </c>
      <c r="LW176" s="1">
        <v>84</v>
      </c>
      <c r="LX176" s="1">
        <v>1372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1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1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0</v>
      </c>
      <c r="OO176" s="3">
        <v>0</v>
      </c>
      <c r="OP176" s="3">
        <v>0</v>
      </c>
      <c r="OQ176" s="3">
        <v>0</v>
      </c>
      <c r="OR176" s="3">
        <v>2</v>
      </c>
      <c r="OS176" s="3">
        <v>0</v>
      </c>
      <c r="OT176" s="3">
        <v>0</v>
      </c>
      <c r="OU176" s="3">
        <v>0</v>
      </c>
      <c r="OV176" s="3">
        <v>0</v>
      </c>
      <c r="OW176" s="3">
        <v>0</v>
      </c>
      <c r="OX176" s="3">
        <v>0</v>
      </c>
      <c r="OY176" s="3">
        <v>0</v>
      </c>
      <c r="OZ176" s="3">
        <v>0</v>
      </c>
      <c r="PA176" s="3">
        <v>0</v>
      </c>
      <c r="PB176" s="3">
        <v>0</v>
      </c>
      <c r="PC176" s="3">
        <v>0</v>
      </c>
      <c r="PD176" s="3">
        <v>0</v>
      </c>
      <c r="PE176" s="3">
        <v>0</v>
      </c>
      <c r="PF176" s="3">
        <v>0</v>
      </c>
      <c r="PG176" s="3">
        <v>0</v>
      </c>
      <c r="PH176" s="3">
        <v>0</v>
      </c>
      <c r="PI176" s="3">
        <v>0</v>
      </c>
      <c r="PJ176" s="3">
        <v>0</v>
      </c>
      <c r="PK176" s="3">
        <v>0</v>
      </c>
      <c r="PL176" s="3">
        <v>1</v>
      </c>
      <c r="PM176" s="3">
        <v>0</v>
      </c>
      <c r="PN176" s="3">
        <v>0</v>
      </c>
      <c r="PO176" s="3">
        <v>0</v>
      </c>
      <c r="PP176" s="3">
        <v>0</v>
      </c>
      <c r="PQ176" s="3">
        <v>0</v>
      </c>
      <c r="PR176" s="3">
        <v>0</v>
      </c>
      <c r="PS176" s="3">
        <v>0</v>
      </c>
      <c r="PT176" s="3">
        <v>0</v>
      </c>
      <c r="PU176" s="3" t="s">
        <v>401</v>
      </c>
      <c r="PV176"/>
      <c r="PW176" s="3">
        <v>1</v>
      </c>
      <c r="PX176" s="19"/>
      <c r="PY176" s="23"/>
      <c r="PZ176" s="75">
        <v>39</v>
      </c>
      <c r="QA176" s="75">
        <v>10</v>
      </c>
      <c r="QC176" s="1">
        <v>38</v>
      </c>
      <c r="QD176" s="1">
        <v>1254</v>
      </c>
      <c r="QE176" s="3">
        <v>0</v>
      </c>
      <c r="QF176" s="3">
        <v>0</v>
      </c>
      <c r="QG176" s="3">
        <v>0</v>
      </c>
      <c r="QH176" s="3">
        <v>0</v>
      </c>
      <c r="QI176" s="3">
        <v>0</v>
      </c>
      <c r="QJ176" s="3">
        <v>0</v>
      </c>
      <c r="QK176" s="3">
        <v>0</v>
      </c>
      <c r="QL176" s="3">
        <v>0</v>
      </c>
      <c r="QM176" s="3">
        <v>0</v>
      </c>
      <c r="QN176" s="3">
        <v>0</v>
      </c>
      <c r="QO176" s="3">
        <v>0</v>
      </c>
      <c r="QP176" s="3">
        <v>0</v>
      </c>
      <c r="QQ176" s="3">
        <v>0</v>
      </c>
      <c r="QR176" s="3">
        <v>0</v>
      </c>
      <c r="QS176" s="3">
        <v>0</v>
      </c>
      <c r="QT176" s="3">
        <v>0</v>
      </c>
      <c r="QU176" s="3">
        <v>0</v>
      </c>
      <c r="QV176" s="3">
        <v>0</v>
      </c>
      <c r="QW176" s="3">
        <v>0</v>
      </c>
      <c r="QX176" s="3">
        <v>0</v>
      </c>
      <c r="QY176" s="3">
        <v>0</v>
      </c>
      <c r="QZ176" s="3">
        <v>0</v>
      </c>
      <c r="RA176" s="3">
        <v>0</v>
      </c>
      <c r="RB176" s="3">
        <v>0</v>
      </c>
      <c r="RC176" s="3">
        <v>0</v>
      </c>
      <c r="RD176" s="3">
        <v>2</v>
      </c>
      <c r="RE176" s="3">
        <v>0</v>
      </c>
      <c r="RF176" s="3">
        <v>0</v>
      </c>
      <c r="RG176" s="3">
        <v>0</v>
      </c>
      <c r="RH176" s="3">
        <v>0</v>
      </c>
      <c r="RI176" s="3">
        <v>0</v>
      </c>
      <c r="RJ176" s="3">
        <v>0</v>
      </c>
      <c r="RK176" s="3">
        <v>0</v>
      </c>
      <c r="RL176" s="3">
        <v>0</v>
      </c>
      <c r="RM176" s="3">
        <v>0</v>
      </c>
      <c r="RN176" s="3">
        <v>0</v>
      </c>
      <c r="RO176" s="3">
        <v>0</v>
      </c>
      <c r="RP176" s="3">
        <v>0</v>
      </c>
      <c r="RQ176" s="3">
        <v>0</v>
      </c>
      <c r="RR176" s="3">
        <v>1</v>
      </c>
      <c r="RS176" s="3">
        <v>0</v>
      </c>
      <c r="RT176" s="3">
        <v>0</v>
      </c>
      <c r="RU176" s="3">
        <v>0</v>
      </c>
      <c r="RV176" s="3">
        <v>0</v>
      </c>
      <c r="RW176" s="3">
        <v>0</v>
      </c>
      <c r="RX176" s="3">
        <v>0</v>
      </c>
      <c r="RY176" s="3">
        <v>0</v>
      </c>
      <c r="RZ176" s="3">
        <v>0</v>
      </c>
      <c r="SA176" s="3">
        <v>0</v>
      </c>
      <c r="SB176" s="3">
        <v>0</v>
      </c>
      <c r="SC176" s="3">
        <v>0</v>
      </c>
      <c r="SD176" s="3">
        <v>0</v>
      </c>
      <c r="SE176" s="3">
        <v>0</v>
      </c>
      <c r="SF176" s="3">
        <v>0</v>
      </c>
      <c r="SG176" s="3">
        <v>0</v>
      </c>
      <c r="SH176" s="3">
        <v>0</v>
      </c>
      <c r="SI176" s="3">
        <v>0</v>
      </c>
      <c r="SJ176" s="3">
        <v>0</v>
      </c>
      <c r="SK176" s="3">
        <v>0</v>
      </c>
      <c r="SL176" s="3">
        <v>0</v>
      </c>
      <c r="SM176" s="3">
        <v>0</v>
      </c>
      <c r="SN176" s="3">
        <v>0</v>
      </c>
      <c r="SO176" s="3">
        <v>0</v>
      </c>
      <c r="SP176" s="3">
        <v>0</v>
      </c>
      <c r="SQ176" s="3">
        <v>0</v>
      </c>
      <c r="SR176" s="3">
        <v>0</v>
      </c>
      <c r="SS176" s="3">
        <v>0</v>
      </c>
      <c r="ST176" s="3">
        <v>0</v>
      </c>
      <c r="SU176" s="3">
        <v>0</v>
      </c>
      <c r="SV176" s="3">
        <v>0</v>
      </c>
      <c r="SW176" s="3">
        <v>0</v>
      </c>
      <c r="SX176" s="3">
        <v>0</v>
      </c>
      <c r="SY176" s="3">
        <v>0</v>
      </c>
      <c r="SZ176" s="3">
        <v>0</v>
      </c>
      <c r="TA176" s="3">
        <v>0</v>
      </c>
      <c r="TB176" s="3">
        <v>0</v>
      </c>
      <c r="TC176" s="3">
        <v>0</v>
      </c>
      <c r="TD176" s="3">
        <v>0</v>
      </c>
      <c r="TE176" s="3">
        <v>0</v>
      </c>
      <c r="TF176" s="3">
        <v>0</v>
      </c>
      <c r="TG176" s="3">
        <v>0</v>
      </c>
      <c r="TH176" s="3">
        <v>0</v>
      </c>
      <c r="TI176" s="3">
        <v>0</v>
      </c>
      <c r="TJ176" s="3">
        <v>0</v>
      </c>
      <c r="TK176" s="3">
        <v>0</v>
      </c>
      <c r="TL176" s="3">
        <v>0</v>
      </c>
      <c r="TM176" s="3">
        <v>0</v>
      </c>
      <c r="TN176" s="3">
        <v>0</v>
      </c>
      <c r="TO176" s="3">
        <v>0</v>
      </c>
      <c r="TP176" s="3">
        <v>0</v>
      </c>
      <c r="TQ176" s="3">
        <v>0</v>
      </c>
      <c r="TR176" s="3">
        <v>0</v>
      </c>
      <c r="TS176" s="3">
        <v>0</v>
      </c>
      <c r="TT176" s="3">
        <v>0</v>
      </c>
      <c r="TU176" s="3">
        <v>0</v>
      </c>
      <c r="TV176" s="3">
        <v>1</v>
      </c>
      <c r="TW176" s="3">
        <v>0</v>
      </c>
      <c r="TX176" s="3">
        <v>0</v>
      </c>
      <c r="TY176" s="3">
        <v>0</v>
      </c>
      <c r="TZ176" s="3">
        <v>0</v>
      </c>
      <c r="UA176" s="3" t="s">
        <v>31</v>
      </c>
      <c r="UB176"/>
      <c r="UC176" s="3">
        <v>1</v>
      </c>
      <c r="UD176" s="19"/>
    </row>
    <row r="177" spans="1:550" x14ac:dyDescent="0.35">
      <c r="A177" s="23"/>
      <c r="B177" s="75">
        <v>172</v>
      </c>
      <c r="C177" s="75">
        <v>3</v>
      </c>
      <c r="E177" s="54" t="s">
        <v>515</v>
      </c>
      <c r="F177" s="1">
        <v>1315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3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2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 t="s">
        <v>400</v>
      </c>
      <c r="DD177"/>
      <c r="DE177" s="3">
        <v>1</v>
      </c>
      <c r="DF177" s="19"/>
      <c r="DG177" s="23"/>
      <c r="DH177" s="75">
        <v>21</v>
      </c>
      <c r="DI177" s="3">
        <v>6</v>
      </c>
      <c r="DK177" s="80" t="s">
        <v>155</v>
      </c>
      <c r="HL177" s="19"/>
      <c r="HM177" s="23"/>
      <c r="HN177" s="75">
        <v>24</v>
      </c>
      <c r="HO177" s="75">
        <v>4</v>
      </c>
      <c r="HQ177" s="1">
        <v>24</v>
      </c>
      <c r="HR177" s="1">
        <v>1367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0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3">
        <v>0</v>
      </c>
      <c r="KC177" s="3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2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3">
        <v>0</v>
      </c>
      <c r="KP177" s="3">
        <v>0</v>
      </c>
      <c r="KQ177" s="3">
        <v>2</v>
      </c>
      <c r="KR177" s="3">
        <v>0</v>
      </c>
      <c r="KS177" s="3">
        <v>0</v>
      </c>
      <c r="KT177" s="3">
        <v>0</v>
      </c>
      <c r="KU177" s="3">
        <v>0</v>
      </c>
      <c r="KV177" s="3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 t="s">
        <v>33</v>
      </c>
      <c r="LP177"/>
      <c r="LQ177" s="3">
        <v>1</v>
      </c>
      <c r="LR177" s="19"/>
      <c r="LS177" s="23"/>
      <c r="LT177" s="75">
        <v>119</v>
      </c>
      <c r="LU177" s="75">
        <v>4</v>
      </c>
      <c r="LW177" s="1">
        <v>118</v>
      </c>
      <c r="LX177" s="1">
        <v>1376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3">
        <v>0</v>
      </c>
      <c r="ML177" s="3">
        <v>0</v>
      </c>
      <c r="MM177" s="3">
        <v>0</v>
      </c>
      <c r="MN177" s="3">
        <v>0</v>
      </c>
      <c r="MO177" s="3">
        <v>0</v>
      </c>
      <c r="MP177" s="3">
        <v>0</v>
      </c>
      <c r="MQ177" s="3">
        <v>0</v>
      </c>
      <c r="MR177" s="3">
        <v>1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0</v>
      </c>
      <c r="OO177" s="3">
        <v>0</v>
      </c>
      <c r="OP177" s="3">
        <v>1</v>
      </c>
      <c r="OQ177" s="3">
        <v>0</v>
      </c>
      <c r="OR177" s="3">
        <v>0</v>
      </c>
      <c r="OS177" s="3">
        <v>0</v>
      </c>
      <c r="OT177" s="3">
        <v>0</v>
      </c>
      <c r="OU177" s="3">
        <v>0</v>
      </c>
      <c r="OV177" s="3">
        <v>0</v>
      </c>
      <c r="OW177" s="3">
        <v>0</v>
      </c>
      <c r="OX177" s="3">
        <v>0</v>
      </c>
      <c r="OY177" s="3">
        <v>0</v>
      </c>
      <c r="OZ177" s="3">
        <v>0</v>
      </c>
      <c r="PA177" s="3">
        <v>0</v>
      </c>
      <c r="PB177" s="3">
        <v>0</v>
      </c>
      <c r="PC177" s="3">
        <v>0</v>
      </c>
      <c r="PD177" s="3">
        <v>0</v>
      </c>
      <c r="PE177" s="3">
        <v>0</v>
      </c>
      <c r="PF177" s="3">
        <v>0</v>
      </c>
      <c r="PG177" s="3">
        <v>0</v>
      </c>
      <c r="PH177" s="3">
        <v>0</v>
      </c>
      <c r="PI177" s="3">
        <v>0</v>
      </c>
      <c r="PJ177" s="3">
        <v>0</v>
      </c>
      <c r="PK177" s="3">
        <v>0</v>
      </c>
      <c r="PL177" s="3">
        <v>0</v>
      </c>
      <c r="PM177" s="3">
        <v>0</v>
      </c>
      <c r="PN177" s="3">
        <v>0</v>
      </c>
      <c r="PO177" s="3">
        <v>0</v>
      </c>
      <c r="PP177" s="3">
        <v>0</v>
      </c>
      <c r="PQ177" s="3">
        <v>0</v>
      </c>
      <c r="PR177" s="3">
        <v>0</v>
      </c>
      <c r="PS177" s="3">
        <v>0</v>
      </c>
      <c r="PT177" s="3">
        <v>0</v>
      </c>
      <c r="PU177" s="3" t="s">
        <v>85</v>
      </c>
      <c r="PV177"/>
      <c r="PW177" s="3">
        <v>2</v>
      </c>
      <c r="PX177" s="19"/>
      <c r="PY177" s="23"/>
      <c r="PZ177" s="75">
        <v>180</v>
      </c>
      <c r="QA177" s="75">
        <v>10</v>
      </c>
      <c r="QC177" s="1">
        <v>179</v>
      </c>
      <c r="QD177" s="1">
        <v>1257</v>
      </c>
      <c r="QE177" s="3">
        <v>0</v>
      </c>
      <c r="QF177" s="3">
        <v>0</v>
      </c>
      <c r="QG177" s="3">
        <v>0</v>
      </c>
      <c r="QH177" s="3">
        <v>0</v>
      </c>
      <c r="QI177" s="3">
        <v>0</v>
      </c>
      <c r="QJ177" s="3">
        <v>0</v>
      </c>
      <c r="QK177" s="3">
        <v>0</v>
      </c>
      <c r="QL177" s="3">
        <v>0</v>
      </c>
      <c r="QM177" s="3">
        <v>0</v>
      </c>
      <c r="QN177" s="3">
        <v>0</v>
      </c>
      <c r="QO177" s="3">
        <v>0</v>
      </c>
      <c r="QP177" s="3">
        <v>0</v>
      </c>
      <c r="QQ177" s="3">
        <v>0</v>
      </c>
      <c r="QR177" s="3">
        <v>0</v>
      </c>
      <c r="QS177" s="3">
        <v>0</v>
      </c>
      <c r="QT177" s="3">
        <v>0</v>
      </c>
      <c r="QU177" s="3">
        <v>0</v>
      </c>
      <c r="QV177" s="3">
        <v>0</v>
      </c>
      <c r="QW177" s="3">
        <v>0</v>
      </c>
      <c r="QX177" s="3">
        <v>0</v>
      </c>
      <c r="QY177" s="3">
        <v>0</v>
      </c>
      <c r="QZ177" s="3">
        <v>0</v>
      </c>
      <c r="RA177" s="3">
        <v>0</v>
      </c>
      <c r="RB177" s="3">
        <v>0</v>
      </c>
      <c r="RC177" s="3">
        <v>0</v>
      </c>
      <c r="RD177" s="3">
        <v>1</v>
      </c>
      <c r="RE177" s="3">
        <v>0</v>
      </c>
      <c r="RF177" s="3">
        <v>0</v>
      </c>
      <c r="RG177" s="3">
        <v>0</v>
      </c>
      <c r="RH177" s="3">
        <v>0</v>
      </c>
      <c r="RI177" s="3">
        <v>0</v>
      </c>
      <c r="RJ177" s="3">
        <v>0</v>
      </c>
      <c r="RK177" s="3">
        <v>0</v>
      </c>
      <c r="RL177" s="3">
        <v>0</v>
      </c>
      <c r="RM177" s="3">
        <v>0</v>
      </c>
      <c r="RN177" s="3">
        <v>0</v>
      </c>
      <c r="RO177" s="3">
        <v>0</v>
      </c>
      <c r="RP177" s="3">
        <v>0</v>
      </c>
      <c r="RQ177" s="3">
        <v>0</v>
      </c>
      <c r="RR177" s="3">
        <v>0</v>
      </c>
      <c r="RS177" s="3">
        <v>0</v>
      </c>
      <c r="RT177" s="3">
        <v>0</v>
      </c>
      <c r="RU177" s="3">
        <v>0</v>
      </c>
      <c r="RV177" s="3">
        <v>0</v>
      </c>
      <c r="RW177" s="3">
        <v>0</v>
      </c>
      <c r="RX177" s="3">
        <v>0</v>
      </c>
      <c r="RY177" s="3">
        <v>0</v>
      </c>
      <c r="RZ177" s="3">
        <v>0</v>
      </c>
      <c r="SA177" s="3">
        <v>0</v>
      </c>
      <c r="SB177" s="3">
        <v>0</v>
      </c>
      <c r="SC177" s="3">
        <v>0</v>
      </c>
      <c r="SD177" s="3">
        <v>0</v>
      </c>
      <c r="SE177" s="3">
        <v>0</v>
      </c>
      <c r="SF177" s="3">
        <v>0</v>
      </c>
      <c r="SG177" s="3">
        <v>0</v>
      </c>
      <c r="SH177" s="3">
        <v>0</v>
      </c>
      <c r="SI177" s="3">
        <v>0</v>
      </c>
      <c r="SJ177" s="3">
        <v>0</v>
      </c>
      <c r="SK177" s="3">
        <v>0</v>
      </c>
      <c r="SL177" s="3">
        <v>0</v>
      </c>
      <c r="SM177" s="3">
        <v>0</v>
      </c>
      <c r="SN177" s="3">
        <v>0</v>
      </c>
      <c r="SO177" s="3">
        <v>0</v>
      </c>
      <c r="SP177" s="3">
        <v>0</v>
      </c>
      <c r="SQ177" s="3">
        <v>0</v>
      </c>
      <c r="SR177" s="3">
        <v>0</v>
      </c>
      <c r="SS177" s="3">
        <v>0</v>
      </c>
      <c r="ST177" s="3">
        <v>0</v>
      </c>
      <c r="SU177" s="3">
        <v>0</v>
      </c>
      <c r="SV177" s="3">
        <v>0</v>
      </c>
      <c r="SW177" s="3">
        <v>0</v>
      </c>
      <c r="SX177" s="3">
        <v>0</v>
      </c>
      <c r="SY177" s="3">
        <v>0</v>
      </c>
      <c r="SZ177" s="3">
        <v>0</v>
      </c>
      <c r="TA177" s="3">
        <v>0</v>
      </c>
      <c r="TB177" s="3">
        <v>0</v>
      </c>
      <c r="TC177" s="3">
        <v>0</v>
      </c>
      <c r="TD177" s="3">
        <v>1</v>
      </c>
      <c r="TE177" s="3">
        <v>0</v>
      </c>
      <c r="TF177" s="3">
        <v>0</v>
      </c>
      <c r="TG177" s="3">
        <v>0</v>
      </c>
      <c r="TH177" s="3">
        <v>0</v>
      </c>
      <c r="TI177" s="3">
        <v>0</v>
      </c>
      <c r="TJ177" s="3">
        <v>0</v>
      </c>
      <c r="TK177" s="3">
        <v>0</v>
      </c>
      <c r="TL177" s="3">
        <v>0</v>
      </c>
      <c r="TM177" s="3">
        <v>0</v>
      </c>
      <c r="TN177" s="3">
        <v>0</v>
      </c>
      <c r="TO177" s="3">
        <v>0</v>
      </c>
      <c r="TP177" s="3">
        <v>0</v>
      </c>
      <c r="TQ177" s="3">
        <v>0</v>
      </c>
      <c r="TR177" s="3">
        <v>0</v>
      </c>
      <c r="TS177" s="3">
        <v>0</v>
      </c>
      <c r="TT177" s="3">
        <v>0</v>
      </c>
      <c r="TU177" s="3">
        <v>0</v>
      </c>
      <c r="TV177" s="3">
        <v>0</v>
      </c>
      <c r="TW177" s="3">
        <v>1</v>
      </c>
      <c r="TX177" s="3">
        <v>0</v>
      </c>
      <c r="TY177" s="3">
        <v>0</v>
      </c>
      <c r="TZ177" s="3">
        <v>0</v>
      </c>
      <c r="UA177" s="3" t="s">
        <v>126</v>
      </c>
      <c r="UB177"/>
      <c r="UC177" s="3">
        <v>2</v>
      </c>
      <c r="UD177" s="19"/>
    </row>
    <row r="178" spans="1:550" x14ac:dyDescent="0.35">
      <c r="A178" s="23"/>
      <c r="B178" s="75">
        <v>117</v>
      </c>
      <c r="C178" s="75">
        <v>6</v>
      </c>
      <c r="E178" s="54" t="s">
        <v>516</v>
      </c>
      <c r="F178" s="1">
        <v>1327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1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 t="s">
        <v>33</v>
      </c>
      <c r="DD178"/>
      <c r="DE178" s="3">
        <v>3</v>
      </c>
      <c r="DF178" s="19"/>
      <c r="DG178" s="23"/>
      <c r="DH178" s="75">
        <v>116</v>
      </c>
      <c r="DI178" s="3">
        <v>5</v>
      </c>
      <c r="DK178" s="80" t="s">
        <v>172</v>
      </c>
      <c r="HL178" s="19"/>
      <c r="HM178" s="23"/>
      <c r="HN178" s="75">
        <v>133</v>
      </c>
      <c r="HO178" s="75">
        <v>5</v>
      </c>
      <c r="HQ178" s="1">
        <v>132</v>
      </c>
      <c r="HR178" s="1">
        <v>1378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  <c r="JH178" s="3">
        <v>0</v>
      </c>
      <c r="JI178" s="3">
        <v>0</v>
      </c>
      <c r="JJ178" s="3">
        <v>0</v>
      </c>
      <c r="JK178" s="3">
        <v>0</v>
      </c>
      <c r="JL178" s="3">
        <v>0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0</v>
      </c>
      <c r="JS178" s="3">
        <v>0</v>
      </c>
      <c r="JT178" s="3">
        <v>0</v>
      </c>
      <c r="JU178" s="3">
        <v>0</v>
      </c>
      <c r="JV178" s="3">
        <v>0</v>
      </c>
      <c r="JW178" s="3">
        <v>0</v>
      </c>
      <c r="JX178" s="3">
        <v>0</v>
      </c>
      <c r="JY178" s="3">
        <v>4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0</v>
      </c>
      <c r="KV178" s="3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2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 t="s">
        <v>402</v>
      </c>
      <c r="LP178"/>
      <c r="LQ178" s="3">
        <v>1</v>
      </c>
      <c r="LR178" s="19"/>
      <c r="LS178" s="23"/>
      <c r="LT178" s="75">
        <v>179</v>
      </c>
      <c r="LU178" s="75">
        <v>9</v>
      </c>
      <c r="LW178" s="1">
        <v>178</v>
      </c>
      <c r="LX178" s="1">
        <v>1382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0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1</v>
      </c>
      <c r="OC178" s="3">
        <v>0</v>
      </c>
      <c r="OD178" s="3">
        <v>0</v>
      </c>
      <c r="OE178" s="3">
        <v>3</v>
      </c>
      <c r="OF178" s="3">
        <v>0</v>
      </c>
      <c r="OG178" s="3">
        <v>0</v>
      </c>
      <c r="OH178" s="3">
        <v>0</v>
      </c>
      <c r="OI178" s="3">
        <v>0</v>
      </c>
      <c r="OJ178" s="3">
        <v>0</v>
      </c>
      <c r="OK178" s="3">
        <v>0</v>
      </c>
      <c r="OL178" s="3">
        <v>0</v>
      </c>
      <c r="OM178" s="3">
        <v>0</v>
      </c>
      <c r="ON178" s="3">
        <v>0</v>
      </c>
      <c r="OO178" s="3">
        <v>0</v>
      </c>
      <c r="OP178" s="3">
        <v>1</v>
      </c>
      <c r="OQ178" s="3">
        <v>0</v>
      </c>
      <c r="OR178" s="3">
        <v>0</v>
      </c>
      <c r="OS178" s="3">
        <v>0</v>
      </c>
      <c r="OT178" s="3">
        <v>0</v>
      </c>
      <c r="OU178" s="3">
        <v>0</v>
      </c>
      <c r="OV178" s="3">
        <v>0</v>
      </c>
      <c r="OW178" s="3">
        <v>0</v>
      </c>
      <c r="OX178" s="3">
        <v>0</v>
      </c>
      <c r="OY178" s="3">
        <v>0</v>
      </c>
      <c r="OZ178" s="3">
        <v>0</v>
      </c>
      <c r="PA178" s="3">
        <v>0</v>
      </c>
      <c r="PB178" s="3">
        <v>0</v>
      </c>
      <c r="PC178" s="3">
        <v>0</v>
      </c>
      <c r="PD178" s="3">
        <v>0</v>
      </c>
      <c r="PE178" s="3">
        <v>0</v>
      </c>
      <c r="PF178" s="3">
        <v>0</v>
      </c>
      <c r="PG178" s="3">
        <v>0</v>
      </c>
      <c r="PH178" s="3">
        <v>0</v>
      </c>
      <c r="PI178" s="3">
        <v>0</v>
      </c>
      <c r="PJ178" s="3">
        <v>0</v>
      </c>
      <c r="PK178" s="3">
        <v>0</v>
      </c>
      <c r="PL178" s="3">
        <v>0</v>
      </c>
      <c r="PM178" s="3">
        <v>0</v>
      </c>
      <c r="PN178" s="3">
        <v>0</v>
      </c>
      <c r="PO178" s="3">
        <v>0</v>
      </c>
      <c r="PP178" s="3">
        <v>0</v>
      </c>
      <c r="PQ178" s="3">
        <v>0</v>
      </c>
      <c r="PR178" s="3">
        <v>0</v>
      </c>
      <c r="PS178" s="3">
        <v>0</v>
      </c>
      <c r="PT178" s="3">
        <v>0</v>
      </c>
      <c r="PU178" s="3" t="s">
        <v>31</v>
      </c>
      <c r="PV178"/>
      <c r="PW178" s="3">
        <v>1</v>
      </c>
      <c r="PX178" s="19"/>
      <c r="PY178" s="23"/>
      <c r="PZ178" s="75">
        <v>91</v>
      </c>
      <c r="QA178" s="75">
        <v>10</v>
      </c>
      <c r="QC178" s="1">
        <v>91</v>
      </c>
      <c r="QD178" s="1">
        <v>1261</v>
      </c>
      <c r="QE178" s="3">
        <v>0</v>
      </c>
      <c r="QF178" s="3">
        <v>0</v>
      </c>
      <c r="QG178" s="3">
        <v>0</v>
      </c>
      <c r="QH178" s="3">
        <v>0</v>
      </c>
      <c r="QI178" s="3">
        <v>0</v>
      </c>
      <c r="QJ178" s="3">
        <v>0</v>
      </c>
      <c r="QK178" s="3">
        <v>0</v>
      </c>
      <c r="QL178" s="3">
        <v>0</v>
      </c>
      <c r="QM178" s="3">
        <v>0</v>
      </c>
      <c r="QN178" s="3">
        <v>0</v>
      </c>
      <c r="QO178" s="3">
        <v>0</v>
      </c>
      <c r="QP178" s="3">
        <v>0</v>
      </c>
      <c r="QQ178" s="3">
        <v>0</v>
      </c>
      <c r="QR178" s="3">
        <v>0</v>
      </c>
      <c r="QS178" s="3">
        <v>0</v>
      </c>
      <c r="QT178" s="3">
        <v>0</v>
      </c>
      <c r="QU178" s="3">
        <v>0</v>
      </c>
      <c r="QV178" s="3">
        <v>0</v>
      </c>
      <c r="QW178" s="3">
        <v>0</v>
      </c>
      <c r="QX178" s="3">
        <v>0</v>
      </c>
      <c r="QY178" s="3">
        <v>0</v>
      </c>
      <c r="QZ178" s="3">
        <v>0</v>
      </c>
      <c r="RA178" s="3">
        <v>0</v>
      </c>
      <c r="RB178" s="3">
        <v>0</v>
      </c>
      <c r="RC178" s="3">
        <v>0</v>
      </c>
      <c r="RD178" s="3">
        <v>0</v>
      </c>
      <c r="RE178" s="3">
        <v>0</v>
      </c>
      <c r="RF178" s="3">
        <v>0</v>
      </c>
      <c r="RG178" s="3">
        <v>0</v>
      </c>
      <c r="RH178" s="3">
        <v>0</v>
      </c>
      <c r="RI178" s="3">
        <v>0</v>
      </c>
      <c r="RJ178" s="3">
        <v>0</v>
      </c>
      <c r="RK178" s="3">
        <v>0</v>
      </c>
      <c r="RL178" s="3">
        <v>0</v>
      </c>
      <c r="RM178" s="3">
        <v>2</v>
      </c>
      <c r="RN178" s="3">
        <v>0</v>
      </c>
      <c r="RO178" s="3">
        <v>0</v>
      </c>
      <c r="RP178" s="3">
        <v>0</v>
      </c>
      <c r="RQ178" s="3">
        <v>0</v>
      </c>
      <c r="RR178" s="3">
        <v>0</v>
      </c>
      <c r="RS178" s="3">
        <v>0</v>
      </c>
      <c r="RT178" s="3">
        <v>0</v>
      </c>
      <c r="RU178" s="3">
        <v>0</v>
      </c>
      <c r="RV178" s="3">
        <v>0</v>
      </c>
      <c r="RW178" s="3">
        <v>0</v>
      </c>
      <c r="RX178" s="3">
        <v>0</v>
      </c>
      <c r="RY178" s="3">
        <v>0</v>
      </c>
      <c r="RZ178" s="3">
        <v>0</v>
      </c>
      <c r="SA178" s="3">
        <v>0</v>
      </c>
      <c r="SB178" s="3">
        <v>0</v>
      </c>
      <c r="SC178" s="3">
        <v>0</v>
      </c>
      <c r="SD178" s="3">
        <v>0</v>
      </c>
      <c r="SE178" s="3">
        <v>0</v>
      </c>
      <c r="SF178" s="3">
        <v>0</v>
      </c>
      <c r="SG178" s="3">
        <v>0</v>
      </c>
      <c r="SH178" s="3">
        <v>0</v>
      </c>
      <c r="SI178" s="3">
        <v>0</v>
      </c>
      <c r="SJ178" s="3">
        <v>0</v>
      </c>
      <c r="SK178" s="3">
        <v>0</v>
      </c>
      <c r="SL178" s="3">
        <v>0</v>
      </c>
      <c r="SM178" s="3">
        <v>0</v>
      </c>
      <c r="SN178" s="3">
        <v>0</v>
      </c>
      <c r="SO178" s="3">
        <v>0</v>
      </c>
      <c r="SP178" s="3">
        <v>0</v>
      </c>
      <c r="SQ178" s="3">
        <v>0</v>
      </c>
      <c r="SR178" s="3">
        <v>0</v>
      </c>
      <c r="SS178" s="3">
        <v>0</v>
      </c>
      <c r="ST178" s="3">
        <v>0</v>
      </c>
      <c r="SU178" s="3">
        <v>0</v>
      </c>
      <c r="SV178" s="3">
        <v>0</v>
      </c>
      <c r="SW178" s="3">
        <v>0</v>
      </c>
      <c r="SX178" s="3">
        <v>0</v>
      </c>
      <c r="SY178" s="3">
        <v>0</v>
      </c>
      <c r="SZ178" s="3">
        <v>0</v>
      </c>
      <c r="TA178" s="3">
        <v>0</v>
      </c>
      <c r="TB178" s="3">
        <v>0</v>
      </c>
      <c r="TC178" s="3">
        <v>0</v>
      </c>
      <c r="TD178" s="3">
        <v>0</v>
      </c>
      <c r="TE178" s="3">
        <v>0</v>
      </c>
      <c r="TF178" s="3">
        <v>0</v>
      </c>
      <c r="TG178" s="3">
        <v>0</v>
      </c>
      <c r="TH178" s="3">
        <v>0</v>
      </c>
      <c r="TI178" s="3">
        <v>0</v>
      </c>
      <c r="TJ178" s="3">
        <v>0</v>
      </c>
      <c r="TK178" s="3">
        <v>0</v>
      </c>
      <c r="TL178" s="3">
        <v>0</v>
      </c>
      <c r="TM178" s="3">
        <v>0</v>
      </c>
      <c r="TN178" s="3">
        <v>0</v>
      </c>
      <c r="TO178" s="3">
        <v>0</v>
      </c>
      <c r="TP178" s="3">
        <v>0</v>
      </c>
      <c r="TQ178" s="3">
        <v>0</v>
      </c>
      <c r="TR178" s="3">
        <v>0</v>
      </c>
      <c r="TS178" s="3">
        <v>0</v>
      </c>
      <c r="TT178" s="3">
        <v>0</v>
      </c>
      <c r="TU178" s="3">
        <v>0</v>
      </c>
      <c r="TV178" s="3">
        <v>0</v>
      </c>
      <c r="TW178" s="3">
        <v>0</v>
      </c>
      <c r="TX178" s="3">
        <v>0</v>
      </c>
      <c r="TY178" s="3">
        <v>0</v>
      </c>
      <c r="TZ178" s="3">
        <v>0</v>
      </c>
      <c r="UA178" s="3" t="s">
        <v>32</v>
      </c>
      <c r="UB178"/>
      <c r="UC178" s="3">
        <v>2</v>
      </c>
      <c r="UD178" s="19"/>
    </row>
    <row r="179" spans="1:550" x14ac:dyDescent="0.35">
      <c r="A179" s="23"/>
      <c r="B179" s="75">
        <v>11</v>
      </c>
      <c r="C179" s="75">
        <v>2</v>
      </c>
      <c r="E179" s="54" t="s">
        <v>480</v>
      </c>
      <c r="F179" s="1">
        <v>1347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2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1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1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 t="s">
        <v>400</v>
      </c>
      <c r="DD179"/>
      <c r="DE179" s="3">
        <v>1</v>
      </c>
      <c r="DF179" s="19"/>
      <c r="DG179" s="23"/>
      <c r="DH179" s="75">
        <v>22</v>
      </c>
      <c r="DI179" s="3">
        <v>3</v>
      </c>
      <c r="DK179" s="82" t="s">
        <v>197</v>
      </c>
      <c r="HL179" s="19"/>
      <c r="HM179" s="23"/>
      <c r="HN179" s="75">
        <v>195</v>
      </c>
      <c r="HO179" s="75">
        <v>3</v>
      </c>
      <c r="HQ179" s="1">
        <v>195</v>
      </c>
      <c r="HR179" s="1">
        <v>1381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0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  <c r="KJ179" s="3">
        <v>0</v>
      </c>
      <c r="KK179" s="3">
        <v>0</v>
      </c>
      <c r="KL179" s="3">
        <v>1</v>
      </c>
      <c r="KM179" s="3">
        <v>0</v>
      </c>
      <c r="KN179" s="3">
        <v>0</v>
      </c>
      <c r="KO179" s="3">
        <v>0</v>
      </c>
      <c r="KP179" s="3">
        <v>0</v>
      </c>
      <c r="KQ179" s="3">
        <v>0</v>
      </c>
      <c r="KR179" s="3">
        <v>0</v>
      </c>
      <c r="KS179" s="3">
        <v>0</v>
      </c>
      <c r="KT179" s="3">
        <v>0</v>
      </c>
      <c r="KU179" s="3">
        <v>0</v>
      </c>
      <c r="KV179" s="3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1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1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 t="s">
        <v>32</v>
      </c>
      <c r="LP179"/>
      <c r="LQ179" s="3">
        <v>1</v>
      </c>
      <c r="LR179" s="19"/>
      <c r="LS179" s="23"/>
      <c r="LT179" s="75">
        <v>88</v>
      </c>
      <c r="LU179" s="75">
        <v>5</v>
      </c>
      <c r="LW179" s="1">
        <v>88</v>
      </c>
      <c r="LX179" s="1">
        <v>1385</v>
      </c>
      <c r="LY179" s="3">
        <v>0</v>
      </c>
      <c r="LZ179" s="3">
        <v>0</v>
      </c>
      <c r="MA179" s="3">
        <v>0</v>
      </c>
      <c r="MB179" s="3">
        <v>1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0</v>
      </c>
      <c r="OF179" s="3">
        <v>0</v>
      </c>
      <c r="OG179" s="3">
        <v>0</v>
      </c>
      <c r="OH179" s="3">
        <v>0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0</v>
      </c>
      <c r="OO179" s="3">
        <v>0</v>
      </c>
      <c r="OP179" s="3">
        <v>0</v>
      </c>
      <c r="OQ179" s="3">
        <v>0</v>
      </c>
      <c r="OR179" s="3">
        <v>0</v>
      </c>
      <c r="OS179" s="3">
        <v>0</v>
      </c>
      <c r="OT179" s="3">
        <v>0</v>
      </c>
      <c r="OU179" s="3">
        <v>0</v>
      </c>
      <c r="OV179" s="3">
        <v>1</v>
      </c>
      <c r="OW179" s="3">
        <v>0</v>
      </c>
      <c r="OX179" s="3">
        <v>0</v>
      </c>
      <c r="OY179" s="3">
        <v>0</v>
      </c>
      <c r="OZ179" s="3">
        <v>0</v>
      </c>
      <c r="PA179" s="3">
        <v>0</v>
      </c>
      <c r="PB179" s="3">
        <v>0</v>
      </c>
      <c r="PC179" s="3">
        <v>0</v>
      </c>
      <c r="PD179" s="3">
        <v>0</v>
      </c>
      <c r="PE179" s="3">
        <v>0</v>
      </c>
      <c r="PF179" s="3">
        <v>0</v>
      </c>
      <c r="PG179" s="3">
        <v>0</v>
      </c>
      <c r="PH179" s="3">
        <v>0</v>
      </c>
      <c r="PI179" s="3">
        <v>0</v>
      </c>
      <c r="PJ179" s="3">
        <v>0</v>
      </c>
      <c r="PK179" s="3">
        <v>0</v>
      </c>
      <c r="PL179" s="3">
        <v>0</v>
      </c>
      <c r="PM179" s="3">
        <v>0</v>
      </c>
      <c r="PN179" s="3">
        <v>0</v>
      </c>
      <c r="PO179" s="3">
        <v>0</v>
      </c>
      <c r="PP179" s="3">
        <v>0</v>
      </c>
      <c r="PQ179" s="3">
        <v>0</v>
      </c>
      <c r="PR179" s="3">
        <v>0</v>
      </c>
      <c r="PS179" s="3">
        <v>0</v>
      </c>
      <c r="PT179" s="3">
        <v>0</v>
      </c>
      <c r="PU179" s="3" t="s">
        <v>126</v>
      </c>
      <c r="PV179"/>
      <c r="PW179" s="3">
        <v>1</v>
      </c>
      <c r="PX179" s="19"/>
      <c r="PY179" s="23"/>
      <c r="PZ179" s="75">
        <v>45</v>
      </c>
      <c r="QA179" s="75">
        <v>6</v>
      </c>
      <c r="QC179" s="1">
        <v>44</v>
      </c>
      <c r="QD179" s="1">
        <v>1262</v>
      </c>
      <c r="QE179" s="3">
        <v>0</v>
      </c>
      <c r="QF179" s="3">
        <v>0</v>
      </c>
      <c r="QG179" s="3">
        <v>0</v>
      </c>
      <c r="QH179" s="3">
        <v>2</v>
      </c>
      <c r="QI179" s="3">
        <v>0</v>
      </c>
      <c r="QJ179" s="3">
        <v>0</v>
      </c>
      <c r="QK179" s="3">
        <v>0</v>
      </c>
      <c r="QL179" s="3">
        <v>0</v>
      </c>
      <c r="QM179" s="3">
        <v>0</v>
      </c>
      <c r="QN179" s="3">
        <v>0</v>
      </c>
      <c r="QO179" s="3">
        <v>0</v>
      </c>
      <c r="QP179" s="3">
        <v>0</v>
      </c>
      <c r="QQ179" s="3">
        <v>1</v>
      </c>
      <c r="QR179" s="3">
        <v>0</v>
      </c>
      <c r="QS179" s="3">
        <v>0</v>
      </c>
      <c r="QT179" s="3">
        <v>0</v>
      </c>
      <c r="QU179" s="3">
        <v>0</v>
      </c>
      <c r="QV179" s="3">
        <v>0</v>
      </c>
      <c r="QW179" s="3">
        <v>0</v>
      </c>
      <c r="QX179" s="3">
        <v>0</v>
      </c>
      <c r="QY179" s="3">
        <v>0</v>
      </c>
      <c r="QZ179" s="3">
        <v>0</v>
      </c>
      <c r="RA179" s="3">
        <v>0</v>
      </c>
      <c r="RB179" s="3">
        <v>0</v>
      </c>
      <c r="RC179" s="3">
        <v>0</v>
      </c>
      <c r="RD179" s="3">
        <v>0</v>
      </c>
      <c r="RE179" s="3">
        <v>0</v>
      </c>
      <c r="RF179" s="3">
        <v>0</v>
      </c>
      <c r="RG179" s="3">
        <v>0</v>
      </c>
      <c r="RH179" s="3">
        <v>0</v>
      </c>
      <c r="RI179" s="3">
        <v>0</v>
      </c>
      <c r="RJ179" s="3">
        <v>0</v>
      </c>
      <c r="RK179" s="3">
        <v>0</v>
      </c>
      <c r="RL179" s="3">
        <v>0</v>
      </c>
      <c r="RM179" s="3">
        <v>1</v>
      </c>
      <c r="RN179" s="3">
        <v>0</v>
      </c>
      <c r="RO179" s="3">
        <v>0</v>
      </c>
      <c r="RP179" s="3">
        <v>0</v>
      </c>
      <c r="RQ179" s="3">
        <v>0</v>
      </c>
      <c r="RR179" s="3">
        <v>0</v>
      </c>
      <c r="RS179" s="3">
        <v>0</v>
      </c>
      <c r="RT179" s="3">
        <v>0</v>
      </c>
      <c r="RU179" s="3">
        <v>0</v>
      </c>
      <c r="RV179" s="3">
        <v>0</v>
      </c>
      <c r="RW179" s="3">
        <v>0</v>
      </c>
      <c r="RX179" s="3">
        <v>0</v>
      </c>
      <c r="RY179" s="3">
        <v>0</v>
      </c>
      <c r="RZ179" s="3">
        <v>0</v>
      </c>
      <c r="SA179" s="3">
        <v>0</v>
      </c>
      <c r="SB179" s="3">
        <v>0</v>
      </c>
      <c r="SC179" s="3">
        <v>0</v>
      </c>
      <c r="SD179" s="3">
        <v>0</v>
      </c>
      <c r="SE179" s="3">
        <v>0</v>
      </c>
      <c r="SF179" s="3">
        <v>0</v>
      </c>
      <c r="SG179" s="3">
        <v>0</v>
      </c>
      <c r="SH179" s="3">
        <v>0</v>
      </c>
      <c r="SI179" s="3">
        <v>0</v>
      </c>
      <c r="SJ179" s="3">
        <v>0</v>
      </c>
      <c r="SK179" s="3">
        <v>0</v>
      </c>
      <c r="SL179" s="3">
        <v>0</v>
      </c>
      <c r="SM179" s="3">
        <v>0</v>
      </c>
      <c r="SN179" s="3">
        <v>0</v>
      </c>
      <c r="SO179" s="3">
        <v>0</v>
      </c>
      <c r="SP179" s="3">
        <v>0</v>
      </c>
      <c r="SQ179" s="3">
        <v>0</v>
      </c>
      <c r="SR179" s="3">
        <v>0</v>
      </c>
      <c r="SS179" s="3">
        <v>0</v>
      </c>
      <c r="ST179" s="3">
        <v>0</v>
      </c>
      <c r="SU179" s="3">
        <v>0</v>
      </c>
      <c r="SV179" s="3">
        <v>0</v>
      </c>
      <c r="SW179" s="3">
        <v>0</v>
      </c>
      <c r="SX179" s="3">
        <v>0</v>
      </c>
      <c r="SY179" s="3">
        <v>0</v>
      </c>
      <c r="SZ179" s="3">
        <v>0</v>
      </c>
      <c r="TA179" s="3">
        <v>0</v>
      </c>
      <c r="TB179" s="3">
        <v>0</v>
      </c>
      <c r="TC179" s="3">
        <v>0</v>
      </c>
      <c r="TD179" s="3">
        <v>0</v>
      </c>
      <c r="TE179" s="3">
        <v>0</v>
      </c>
      <c r="TF179" s="3">
        <v>0</v>
      </c>
      <c r="TG179" s="3">
        <v>0</v>
      </c>
      <c r="TH179" s="3">
        <v>0</v>
      </c>
      <c r="TI179" s="3">
        <v>0</v>
      </c>
      <c r="TJ179" s="3">
        <v>0</v>
      </c>
      <c r="TK179" s="3">
        <v>0</v>
      </c>
      <c r="TL179" s="3">
        <v>0</v>
      </c>
      <c r="TM179" s="3">
        <v>0</v>
      </c>
      <c r="TN179" s="3">
        <v>0</v>
      </c>
      <c r="TO179" s="3">
        <v>0</v>
      </c>
      <c r="TP179" s="3">
        <v>0</v>
      </c>
      <c r="TQ179" s="3">
        <v>0</v>
      </c>
      <c r="TR179" s="3">
        <v>0</v>
      </c>
      <c r="TS179" s="3">
        <v>0</v>
      </c>
      <c r="TT179" s="3">
        <v>0</v>
      </c>
      <c r="TU179" s="3">
        <v>0</v>
      </c>
      <c r="TV179" s="3">
        <v>0</v>
      </c>
      <c r="TW179" s="3">
        <v>0</v>
      </c>
      <c r="TX179" s="3">
        <v>0</v>
      </c>
      <c r="TY179" s="3">
        <v>0</v>
      </c>
      <c r="TZ179" s="3">
        <v>0</v>
      </c>
      <c r="UA179" s="3" t="s">
        <v>31</v>
      </c>
      <c r="UB179"/>
      <c r="UC179" s="3">
        <v>3</v>
      </c>
      <c r="UD179" s="19"/>
    </row>
    <row r="180" spans="1:550" x14ac:dyDescent="0.35">
      <c r="A180" s="23"/>
      <c r="B180" s="75">
        <v>113</v>
      </c>
      <c r="C180" s="75">
        <v>3</v>
      </c>
      <c r="E180" s="54" t="s">
        <v>517</v>
      </c>
      <c r="F180" s="1">
        <v>1355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2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 t="s">
        <v>400</v>
      </c>
      <c r="DD180"/>
      <c r="DE180" s="3">
        <v>1</v>
      </c>
      <c r="DF180" s="19"/>
      <c r="DG180" s="23"/>
      <c r="DH180" s="75">
        <v>184</v>
      </c>
      <c r="DI180" s="3">
        <v>3</v>
      </c>
      <c r="DK180" s="80" t="s">
        <v>389</v>
      </c>
      <c r="HL180" s="19"/>
      <c r="HM180" s="23"/>
      <c r="HN180" s="75">
        <v>72</v>
      </c>
      <c r="HO180" s="75">
        <v>8</v>
      </c>
      <c r="HQ180" s="1">
        <v>72</v>
      </c>
      <c r="HR180" s="1">
        <v>1386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JM180" s="3">
        <v>0</v>
      </c>
      <c r="JN180" s="3">
        <v>0</v>
      </c>
      <c r="JO180" s="3">
        <v>0</v>
      </c>
      <c r="JP180" s="3">
        <v>0</v>
      </c>
      <c r="JQ180" s="3">
        <v>0</v>
      </c>
      <c r="JR180" s="3">
        <v>0</v>
      </c>
      <c r="JS180" s="3">
        <v>0</v>
      </c>
      <c r="JT180" s="3">
        <v>0</v>
      </c>
      <c r="JU180" s="3">
        <v>0</v>
      </c>
      <c r="JV180" s="3">
        <v>0</v>
      </c>
      <c r="JW180" s="3">
        <v>1</v>
      </c>
      <c r="JX180" s="3">
        <v>0</v>
      </c>
      <c r="JY180" s="3">
        <v>0</v>
      </c>
      <c r="JZ180" s="3">
        <v>0</v>
      </c>
      <c r="KA180" s="3">
        <v>0</v>
      </c>
      <c r="KB180" s="3">
        <v>0</v>
      </c>
      <c r="KC180" s="3">
        <v>0</v>
      </c>
      <c r="KD180" s="3">
        <v>0</v>
      </c>
      <c r="KE180" s="3">
        <v>0</v>
      </c>
      <c r="KF180" s="3">
        <v>0</v>
      </c>
      <c r="KG180" s="3">
        <v>0</v>
      </c>
      <c r="KH180" s="3">
        <v>0</v>
      </c>
      <c r="KI180" s="3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3">
        <v>0</v>
      </c>
      <c r="KQ180" s="3">
        <v>0</v>
      </c>
      <c r="KR180" s="3">
        <v>0</v>
      </c>
      <c r="KS180" s="3">
        <v>0</v>
      </c>
      <c r="KT180" s="3">
        <v>0</v>
      </c>
      <c r="KU180" s="3">
        <v>0</v>
      </c>
      <c r="KV180" s="3">
        <v>0</v>
      </c>
      <c r="KW180" s="3">
        <v>0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1</v>
      </c>
      <c r="LF180" s="3">
        <v>0</v>
      </c>
      <c r="LG180" s="3">
        <v>0</v>
      </c>
      <c r="LH180" s="3">
        <v>0</v>
      </c>
      <c r="LI180" s="3">
        <v>2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 t="s">
        <v>402</v>
      </c>
      <c r="LP180"/>
      <c r="LQ180" s="3">
        <v>1</v>
      </c>
      <c r="LR180" s="19"/>
      <c r="LS180" s="23"/>
      <c r="LT180" s="75">
        <v>137</v>
      </c>
      <c r="LU180" s="75">
        <v>9</v>
      </c>
      <c r="LW180" s="1">
        <v>137</v>
      </c>
      <c r="LX180" s="1">
        <v>1386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1</v>
      </c>
      <c r="OF180" s="3">
        <v>0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0</v>
      </c>
      <c r="OM180" s="3">
        <v>0</v>
      </c>
      <c r="ON180" s="3">
        <v>0</v>
      </c>
      <c r="OO180" s="3">
        <v>0</v>
      </c>
      <c r="OP180" s="3">
        <v>1</v>
      </c>
      <c r="OQ180" s="3">
        <v>0</v>
      </c>
      <c r="OR180" s="3">
        <v>0</v>
      </c>
      <c r="OS180" s="3">
        <v>0</v>
      </c>
      <c r="OT180" s="3">
        <v>0</v>
      </c>
      <c r="OU180" s="3">
        <v>0</v>
      </c>
      <c r="OV180" s="3">
        <v>0</v>
      </c>
      <c r="OW180" s="3">
        <v>0</v>
      </c>
      <c r="OX180" s="3">
        <v>0</v>
      </c>
      <c r="OY180" s="3">
        <v>0</v>
      </c>
      <c r="OZ180" s="3">
        <v>0</v>
      </c>
      <c r="PA180" s="3">
        <v>0</v>
      </c>
      <c r="PB180" s="3">
        <v>0</v>
      </c>
      <c r="PC180" s="3">
        <v>0</v>
      </c>
      <c r="PD180" s="3">
        <v>0</v>
      </c>
      <c r="PE180" s="3">
        <v>0</v>
      </c>
      <c r="PF180" s="3">
        <v>0</v>
      </c>
      <c r="PG180" s="3">
        <v>0</v>
      </c>
      <c r="PH180" s="3">
        <v>0</v>
      </c>
      <c r="PI180" s="3">
        <v>0</v>
      </c>
      <c r="PJ180" s="3">
        <v>0</v>
      </c>
      <c r="PK180" s="3">
        <v>0</v>
      </c>
      <c r="PL180" s="3">
        <v>3</v>
      </c>
      <c r="PM180" s="3">
        <v>0</v>
      </c>
      <c r="PN180" s="3">
        <v>0</v>
      </c>
      <c r="PO180" s="3">
        <v>0</v>
      </c>
      <c r="PP180" s="3">
        <v>0</v>
      </c>
      <c r="PQ180" s="3">
        <v>0</v>
      </c>
      <c r="PR180" s="3">
        <v>0</v>
      </c>
      <c r="PS180" s="3">
        <v>0</v>
      </c>
      <c r="PT180" s="3">
        <v>0</v>
      </c>
      <c r="PU180" s="3" t="s">
        <v>402</v>
      </c>
      <c r="PV180"/>
      <c r="PW180" s="3">
        <v>1</v>
      </c>
      <c r="PX180" s="19"/>
      <c r="PY180" s="23"/>
      <c r="PZ180" s="75">
        <v>76</v>
      </c>
      <c r="QA180" s="75">
        <v>9</v>
      </c>
      <c r="QC180" s="1">
        <v>75</v>
      </c>
      <c r="QD180" s="1">
        <v>1269</v>
      </c>
      <c r="QE180" s="3">
        <v>0</v>
      </c>
      <c r="QF180" s="3">
        <v>0</v>
      </c>
      <c r="QG180" s="3">
        <v>0</v>
      </c>
      <c r="QH180" s="3">
        <v>0</v>
      </c>
      <c r="QI180" s="3">
        <v>0</v>
      </c>
      <c r="QJ180" s="3">
        <v>0</v>
      </c>
      <c r="QK180" s="3">
        <v>0</v>
      </c>
      <c r="QL180" s="3">
        <v>0</v>
      </c>
      <c r="QM180" s="3">
        <v>0</v>
      </c>
      <c r="QN180" s="3">
        <v>0</v>
      </c>
      <c r="QO180" s="3">
        <v>0</v>
      </c>
      <c r="QP180" s="3">
        <v>0</v>
      </c>
      <c r="QQ180" s="3">
        <v>0</v>
      </c>
      <c r="QR180" s="3">
        <v>0</v>
      </c>
      <c r="QS180" s="3">
        <v>0</v>
      </c>
      <c r="QT180" s="3">
        <v>0</v>
      </c>
      <c r="QU180" s="3">
        <v>0</v>
      </c>
      <c r="QV180" s="3">
        <v>0</v>
      </c>
      <c r="QW180" s="3">
        <v>0</v>
      </c>
      <c r="QX180" s="3">
        <v>0</v>
      </c>
      <c r="QY180" s="3">
        <v>0</v>
      </c>
      <c r="QZ180" s="3">
        <v>0</v>
      </c>
      <c r="RA180" s="3">
        <v>0</v>
      </c>
      <c r="RB180" s="3">
        <v>0</v>
      </c>
      <c r="RC180" s="3">
        <v>0</v>
      </c>
      <c r="RD180" s="3">
        <v>0</v>
      </c>
      <c r="RE180" s="3">
        <v>0</v>
      </c>
      <c r="RF180" s="3">
        <v>0</v>
      </c>
      <c r="RG180" s="3">
        <v>0</v>
      </c>
      <c r="RH180" s="3">
        <v>0</v>
      </c>
      <c r="RI180" s="3">
        <v>0</v>
      </c>
      <c r="RJ180" s="3">
        <v>0</v>
      </c>
      <c r="RK180" s="3">
        <v>0</v>
      </c>
      <c r="RL180" s="3">
        <v>0</v>
      </c>
      <c r="RM180" s="3">
        <v>0</v>
      </c>
      <c r="RN180" s="3">
        <v>0</v>
      </c>
      <c r="RO180" s="3">
        <v>0</v>
      </c>
      <c r="RP180" s="3">
        <v>0</v>
      </c>
      <c r="RQ180" s="3">
        <v>0</v>
      </c>
      <c r="RR180" s="3">
        <v>0</v>
      </c>
      <c r="RS180" s="3">
        <v>0</v>
      </c>
      <c r="RT180" s="3">
        <v>0</v>
      </c>
      <c r="RU180" s="3">
        <v>0</v>
      </c>
      <c r="RV180" s="3">
        <v>0</v>
      </c>
      <c r="RW180" s="3">
        <v>0</v>
      </c>
      <c r="RX180" s="3">
        <v>0</v>
      </c>
      <c r="RY180" s="3">
        <v>0</v>
      </c>
      <c r="RZ180" s="3">
        <v>0</v>
      </c>
      <c r="SA180" s="3">
        <v>0</v>
      </c>
      <c r="SB180" s="3">
        <v>0</v>
      </c>
      <c r="SC180" s="3">
        <v>0</v>
      </c>
      <c r="SD180" s="3">
        <v>0</v>
      </c>
      <c r="SE180" s="3">
        <v>0</v>
      </c>
      <c r="SF180" s="3">
        <v>0</v>
      </c>
      <c r="SG180" s="3">
        <v>0</v>
      </c>
      <c r="SH180" s="3">
        <v>0</v>
      </c>
      <c r="SI180" s="3">
        <v>0</v>
      </c>
      <c r="SJ180" s="3">
        <v>0</v>
      </c>
      <c r="SK180" s="3">
        <v>0</v>
      </c>
      <c r="SL180" s="3">
        <v>0</v>
      </c>
      <c r="SM180" s="3">
        <v>1</v>
      </c>
      <c r="SN180" s="3">
        <v>0</v>
      </c>
      <c r="SO180" s="3">
        <v>0</v>
      </c>
      <c r="SP180" s="3">
        <v>0</v>
      </c>
      <c r="SQ180" s="3">
        <v>0</v>
      </c>
      <c r="SR180" s="3">
        <v>0</v>
      </c>
      <c r="SS180" s="3">
        <v>0</v>
      </c>
      <c r="ST180" s="3">
        <v>0</v>
      </c>
      <c r="SU180" s="3">
        <v>0</v>
      </c>
      <c r="SV180" s="3">
        <v>0</v>
      </c>
      <c r="SW180" s="3">
        <v>0</v>
      </c>
      <c r="SX180" s="3">
        <v>1</v>
      </c>
      <c r="SY180" s="3">
        <v>0</v>
      </c>
      <c r="SZ180" s="3">
        <v>0</v>
      </c>
      <c r="TA180" s="3">
        <v>0</v>
      </c>
      <c r="TB180" s="3">
        <v>0</v>
      </c>
      <c r="TC180" s="3">
        <v>0</v>
      </c>
      <c r="TD180" s="3">
        <v>0</v>
      </c>
      <c r="TE180" s="3">
        <v>1</v>
      </c>
      <c r="TF180" s="3">
        <v>0</v>
      </c>
      <c r="TG180" s="3">
        <v>0</v>
      </c>
      <c r="TH180" s="3">
        <v>0</v>
      </c>
      <c r="TI180" s="3">
        <v>0</v>
      </c>
      <c r="TJ180" s="3">
        <v>0</v>
      </c>
      <c r="TK180" s="3">
        <v>0</v>
      </c>
      <c r="TL180" s="3">
        <v>0</v>
      </c>
      <c r="TM180" s="3">
        <v>0</v>
      </c>
      <c r="TN180" s="3">
        <v>0</v>
      </c>
      <c r="TO180" s="3">
        <v>0</v>
      </c>
      <c r="TP180" s="3">
        <v>0</v>
      </c>
      <c r="TQ180" s="3">
        <v>0</v>
      </c>
      <c r="TR180" s="3">
        <v>0</v>
      </c>
      <c r="TS180" s="3">
        <v>0</v>
      </c>
      <c r="TT180" s="3">
        <v>0</v>
      </c>
      <c r="TU180" s="3">
        <v>0</v>
      </c>
      <c r="TV180" s="3">
        <v>0</v>
      </c>
      <c r="TW180" s="3">
        <v>0</v>
      </c>
      <c r="TX180" s="3">
        <v>0</v>
      </c>
      <c r="TY180" s="3">
        <v>0</v>
      </c>
      <c r="TZ180" s="3">
        <v>0</v>
      </c>
      <c r="UA180" s="3" t="s">
        <v>32</v>
      </c>
      <c r="UB180"/>
      <c r="UC180" s="3">
        <v>2</v>
      </c>
      <c r="UD180" s="19"/>
    </row>
    <row r="181" spans="1:550" x14ac:dyDescent="0.35">
      <c r="A181" s="23"/>
      <c r="B181" s="75">
        <v>152</v>
      </c>
      <c r="C181" s="75">
        <v>8</v>
      </c>
      <c r="E181" s="54" t="s">
        <v>518</v>
      </c>
      <c r="F181" s="1">
        <v>1358</v>
      </c>
      <c r="G181" s="3">
        <v>0</v>
      </c>
      <c r="H181" s="3">
        <v>3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1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 t="s">
        <v>31</v>
      </c>
      <c r="DD181"/>
      <c r="DE181" s="3">
        <v>2</v>
      </c>
      <c r="DF181" s="19"/>
      <c r="DG181" s="23"/>
      <c r="DH181" s="75">
        <v>112</v>
      </c>
      <c r="DI181" s="3">
        <v>8</v>
      </c>
      <c r="DK181" s="80" t="s">
        <v>390</v>
      </c>
      <c r="HL181" s="19"/>
      <c r="HM181" s="23"/>
      <c r="HN181" s="75">
        <v>171</v>
      </c>
      <c r="HO181" s="75">
        <v>10</v>
      </c>
      <c r="HQ181" s="1">
        <v>171</v>
      </c>
      <c r="HR181" s="1">
        <v>1387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1</v>
      </c>
      <c r="KI181" s="3">
        <v>0</v>
      </c>
      <c r="KJ181" s="3">
        <v>0</v>
      </c>
      <c r="KK181" s="3">
        <v>0</v>
      </c>
      <c r="KL181" s="3">
        <v>0</v>
      </c>
      <c r="KM181" s="3">
        <v>0</v>
      </c>
      <c r="KN181" s="3">
        <v>0</v>
      </c>
      <c r="KO181" s="3">
        <v>0</v>
      </c>
      <c r="KP181" s="3">
        <v>0</v>
      </c>
      <c r="KQ181" s="3">
        <v>0</v>
      </c>
      <c r="KR181" s="3">
        <v>0</v>
      </c>
      <c r="KS181" s="3">
        <v>0</v>
      </c>
      <c r="KT181" s="3">
        <v>0</v>
      </c>
      <c r="KU181" s="3">
        <v>0</v>
      </c>
      <c r="KV181" s="3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1</v>
      </c>
      <c r="LG181" s="3">
        <v>0</v>
      </c>
      <c r="LH181" s="3">
        <v>0</v>
      </c>
      <c r="LI181" s="3">
        <v>2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 t="s">
        <v>400</v>
      </c>
      <c r="LP181"/>
      <c r="LQ181" s="3">
        <v>2</v>
      </c>
      <c r="LR181" s="19"/>
      <c r="LS181" s="23"/>
      <c r="LT181" s="75">
        <v>103</v>
      </c>
      <c r="LU181" s="75">
        <v>3</v>
      </c>
      <c r="LW181" s="1">
        <v>102</v>
      </c>
      <c r="LX181" s="1">
        <v>1392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2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0</v>
      </c>
      <c r="OF181" s="3">
        <v>0</v>
      </c>
      <c r="OG181" s="3">
        <v>0</v>
      </c>
      <c r="OH181" s="3">
        <v>0</v>
      </c>
      <c r="OI181" s="3">
        <v>1</v>
      </c>
      <c r="OJ181" s="3">
        <v>0</v>
      </c>
      <c r="OK181" s="3">
        <v>0</v>
      </c>
      <c r="OL181" s="3">
        <v>0</v>
      </c>
      <c r="OM181" s="3">
        <v>0</v>
      </c>
      <c r="ON181" s="3">
        <v>0</v>
      </c>
      <c r="OO181" s="3">
        <v>0</v>
      </c>
      <c r="OP181" s="3">
        <v>0</v>
      </c>
      <c r="OQ181" s="3">
        <v>0</v>
      </c>
      <c r="OR181" s="3">
        <v>0</v>
      </c>
      <c r="OS181" s="3">
        <v>0</v>
      </c>
      <c r="OT181" s="3">
        <v>0</v>
      </c>
      <c r="OU181" s="3">
        <v>0</v>
      </c>
      <c r="OV181" s="3">
        <v>0</v>
      </c>
      <c r="OW181" s="3">
        <v>0</v>
      </c>
      <c r="OX181" s="3">
        <v>0</v>
      </c>
      <c r="OY181" s="3">
        <v>0</v>
      </c>
      <c r="OZ181" s="3">
        <v>0</v>
      </c>
      <c r="PA181" s="3">
        <v>0</v>
      </c>
      <c r="PB181" s="3">
        <v>0</v>
      </c>
      <c r="PC181" s="3">
        <v>0</v>
      </c>
      <c r="PD181" s="3">
        <v>0</v>
      </c>
      <c r="PE181" s="3">
        <v>0</v>
      </c>
      <c r="PF181" s="3">
        <v>0</v>
      </c>
      <c r="PG181" s="3">
        <v>0</v>
      </c>
      <c r="PH181" s="3">
        <v>0</v>
      </c>
      <c r="PI181" s="3">
        <v>0</v>
      </c>
      <c r="PJ181" s="3">
        <v>0</v>
      </c>
      <c r="PK181" s="3">
        <v>0</v>
      </c>
      <c r="PL181" s="3">
        <v>0</v>
      </c>
      <c r="PM181" s="3">
        <v>0</v>
      </c>
      <c r="PN181" s="3">
        <v>0</v>
      </c>
      <c r="PO181" s="3">
        <v>0</v>
      </c>
      <c r="PP181" s="3">
        <v>0</v>
      </c>
      <c r="PQ181" s="3">
        <v>0</v>
      </c>
      <c r="PR181" s="3">
        <v>0</v>
      </c>
      <c r="PS181" s="3">
        <v>0</v>
      </c>
      <c r="PT181" s="3">
        <v>0</v>
      </c>
      <c r="PU181" s="3" t="s">
        <v>85</v>
      </c>
      <c r="PV181"/>
      <c r="PW181" s="3">
        <v>1</v>
      </c>
      <c r="PX181" s="19"/>
      <c r="PY181" s="23"/>
      <c r="PZ181" s="75">
        <v>78</v>
      </c>
      <c r="QA181" s="75">
        <v>7</v>
      </c>
      <c r="QC181" s="1">
        <v>77</v>
      </c>
      <c r="QD181" s="1">
        <v>1270</v>
      </c>
      <c r="QE181" s="3">
        <v>0</v>
      </c>
      <c r="QF181" s="3">
        <v>0</v>
      </c>
      <c r="QG181" s="3">
        <v>0</v>
      </c>
      <c r="QH181" s="3">
        <v>0</v>
      </c>
      <c r="QI181" s="3">
        <v>0</v>
      </c>
      <c r="QJ181" s="3">
        <v>0</v>
      </c>
      <c r="QK181" s="3">
        <v>0</v>
      </c>
      <c r="QL181" s="3">
        <v>0</v>
      </c>
      <c r="QM181" s="3">
        <v>0</v>
      </c>
      <c r="QN181" s="3">
        <v>0</v>
      </c>
      <c r="QO181" s="3">
        <v>0</v>
      </c>
      <c r="QP181" s="3">
        <v>0</v>
      </c>
      <c r="QQ181" s="3">
        <v>0</v>
      </c>
      <c r="QR181" s="3">
        <v>0</v>
      </c>
      <c r="QS181" s="3">
        <v>0</v>
      </c>
      <c r="QT181" s="3">
        <v>0</v>
      </c>
      <c r="QU181" s="3">
        <v>0</v>
      </c>
      <c r="QV181" s="3">
        <v>0</v>
      </c>
      <c r="QW181" s="3">
        <v>0</v>
      </c>
      <c r="QX181" s="3">
        <v>0</v>
      </c>
      <c r="QY181" s="3">
        <v>0</v>
      </c>
      <c r="QZ181" s="3">
        <v>0</v>
      </c>
      <c r="RA181" s="3">
        <v>0</v>
      </c>
      <c r="RB181" s="3">
        <v>0</v>
      </c>
      <c r="RC181" s="3">
        <v>0</v>
      </c>
      <c r="RD181" s="3">
        <v>0</v>
      </c>
      <c r="RE181" s="3">
        <v>0</v>
      </c>
      <c r="RF181" s="3">
        <v>0</v>
      </c>
      <c r="RG181" s="3">
        <v>0</v>
      </c>
      <c r="RH181" s="3">
        <v>0</v>
      </c>
      <c r="RI181" s="3">
        <v>0</v>
      </c>
      <c r="RJ181" s="3">
        <v>0</v>
      </c>
      <c r="RK181" s="3">
        <v>0</v>
      </c>
      <c r="RL181" s="3">
        <v>0</v>
      </c>
      <c r="RM181" s="3">
        <v>0</v>
      </c>
      <c r="RN181" s="3">
        <v>0</v>
      </c>
      <c r="RO181" s="3">
        <v>0</v>
      </c>
      <c r="RP181" s="3">
        <v>2</v>
      </c>
      <c r="RQ181" s="3">
        <v>0</v>
      </c>
      <c r="RR181" s="3">
        <v>0</v>
      </c>
      <c r="RS181" s="3">
        <v>0</v>
      </c>
      <c r="RT181" s="3">
        <v>0</v>
      </c>
      <c r="RU181" s="3">
        <v>0</v>
      </c>
      <c r="RV181" s="3">
        <v>0</v>
      </c>
      <c r="RW181" s="3">
        <v>0</v>
      </c>
      <c r="RX181" s="3">
        <v>0</v>
      </c>
      <c r="RY181" s="3">
        <v>0</v>
      </c>
      <c r="RZ181" s="3">
        <v>0</v>
      </c>
      <c r="SA181" s="3">
        <v>0</v>
      </c>
      <c r="SB181" s="3">
        <v>0</v>
      </c>
      <c r="SC181" s="3">
        <v>0</v>
      </c>
      <c r="SD181" s="3">
        <v>0</v>
      </c>
      <c r="SE181" s="3">
        <v>0</v>
      </c>
      <c r="SF181" s="3">
        <v>0</v>
      </c>
      <c r="SG181" s="3">
        <v>0</v>
      </c>
      <c r="SH181" s="3">
        <v>0</v>
      </c>
      <c r="SI181" s="3">
        <v>0</v>
      </c>
      <c r="SJ181" s="3">
        <v>0</v>
      </c>
      <c r="SK181" s="3">
        <v>0</v>
      </c>
      <c r="SL181" s="3">
        <v>0</v>
      </c>
      <c r="SM181" s="3">
        <v>0</v>
      </c>
      <c r="SN181" s="3">
        <v>0</v>
      </c>
      <c r="SO181" s="3">
        <v>0</v>
      </c>
      <c r="SP181" s="3">
        <v>0</v>
      </c>
      <c r="SQ181" s="3">
        <v>0</v>
      </c>
      <c r="SR181" s="3">
        <v>0</v>
      </c>
      <c r="SS181" s="3">
        <v>0</v>
      </c>
      <c r="ST181" s="3">
        <v>0</v>
      </c>
      <c r="SU181" s="3">
        <v>1</v>
      </c>
      <c r="SV181" s="3">
        <v>0</v>
      </c>
      <c r="SW181" s="3">
        <v>0</v>
      </c>
      <c r="SX181" s="3">
        <v>1</v>
      </c>
      <c r="SY181" s="3">
        <v>0</v>
      </c>
      <c r="SZ181" s="3">
        <v>0</v>
      </c>
      <c r="TA181" s="3">
        <v>0</v>
      </c>
      <c r="TB181" s="3">
        <v>0</v>
      </c>
      <c r="TC181" s="3">
        <v>0</v>
      </c>
      <c r="TD181" s="3">
        <v>0</v>
      </c>
      <c r="TE181" s="3">
        <v>1</v>
      </c>
      <c r="TF181" s="3">
        <v>0</v>
      </c>
      <c r="TG181" s="3">
        <v>0</v>
      </c>
      <c r="TH181" s="3">
        <v>0</v>
      </c>
      <c r="TI181" s="3">
        <v>0</v>
      </c>
      <c r="TJ181" s="3">
        <v>0</v>
      </c>
      <c r="TK181" s="3">
        <v>0</v>
      </c>
      <c r="TL181" s="3">
        <v>0</v>
      </c>
      <c r="TM181" s="3">
        <v>0</v>
      </c>
      <c r="TN181" s="3">
        <v>0</v>
      </c>
      <c r="TO181" s="3">
        <v>0</v>
      </c>
      <c r="TP181" s="3">
        <v>0</v>
      </c>
      <c r="TQ181" s="3">
        <v>0</v>
      </c>
      <c r="TR181" s="3">
        <v>0</v>
      </c>
      <c r="TS181" s="3">
        <v>0</v>
      </c>
      <c r="TT181" s="3">
        <v>0</v>
      </c>
      <c r="TU181" s="3">
        <v>0</v>
      </c>
      <c r="TV181" s="3">
        <v>0</v>
      </c>
      <c r="TW181" s="3">
        <v>0</v>
      </c>
      <c r="TX181" s="3">
        <v>0</v>
      </c>
      <c r="TY181" s="3">
        <v>0</v>
      </c>
      <c r="TZ181" s="3">
        <v>0</v>
      </c>
      <c r="UA181" s="3" t="s">
        <v>31</v>
      </c>
      <c r="UB181"/>
      <c r="UC181" s="3">
        <v>2</v>
      </c>
      <c r="UD181" s="19"/>
    </row>
    <row r="182" spans="1:550" x14ac:dyDescent="0.35">
      <c r="A182" s="23"/>
      <c r="B182" s="75">
        <v>118</v>
      </c>
      <c r="C182" s="75">
        <v>7</v>
      </c>
      <c r="E182" s="54" t="s">
        <v>516</v>
      </c>
      <c r="F182" s="1">
        <v>1379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1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 t="s">
        <v>400</v>
      </c>
      <c r="DD182"/>
      <c r="DE182" s="3">
        <v>3</v>
      </c>
      <c r="DF182" s="19"/>
      <c r="DG182" s="23"/>
      <c r="DH182" s="75">
        <v>29</v>
      </c>
      <c r="DI182" s="3">
        <v>5</v>
      </c>
      <c r="DK182" s="82" t="s">
        <v>228</v>
      </c>
      <c r="HL182" s="19"/>
      <c r="HM182" s="23"/>
      <c r="HN182" s="75">
        <v>71</v>
      </c>
      <c r="HO182" s="75">
        <v>7</v>
      </c>
      <c r="HQ182" s="1">
        <v>70</v>
      </c>
      <c r="HR182" s="1">
        <v>1394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2</v>
      </c>
      <c r="JV182" s="3">
        <v>0</v>
      </c>
      <c r="JW182" s="3">
        <v>0</v>
      </c>
      <c r="JX182" s="3">
        <v>0</v>
      </c>
      <c r="JY182" s="3">
        <v>0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4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2</v>
      </c>
      <c r="KN182" s="3">
        <v>0</v>
      </c>
      <c r="KO182" s="3">
        <v>0</v>
      </c>
      <c r="KP182" s="3">
        <v>0</v>
      </c>
      <c r="KQ182" s="3">
        <v>0</v>
      </c>
      <c r="KR182" s="3">
        <v>0</v>
      </c>
      <c r="KS182" s="3">
        <v>0</v>
      </c>
      <c r="KT182" s="3">
        <v>0</v>
      </c>
      <c r="KU182" s="3">
        <v>0</v>
      </c>
      <c r="KV182" s="3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1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 t="s">
        <v>402</v>
      </c>
      <c r="LP182"/>
      <c r="LQ182" s="3">
        <v>1</v>
      </c>
      <c r="LR182" s="19"/>
      <c r="LS182" s="23"/>
      <c r="LT182" s="75">
        <v>155</v>
      </c>
      <c r="LU182" s="75">
        <v>3</v>
      </c>
      <c r="LW182" s="1">
        <v>155</v>
      </c>
      <c r="LX182" s="1">
        <v>1398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0</v>
      </c>
      <c r="OF182" s="3">
        <v>0</v>
      </c>
      <c r="OG182" s="3">
        <v>0</v>
      </c>
      <c r="OH182" s="3">
        <v>0</v>
      </c>
      <c r="OI182" s="3">
        <v>3</v>
      </c>
      <c r="OJ182" s="3">
        <v>0</v>
      </c>
      <c r="OK182" s="3">
        <v>0</v>
      </c>
      <c r="OL182" s="3">
        <v>0</v>
      </c>
      <c r="OM182" s="3">
        <v>0</v>
      </c>
      <c r="ON182" s="3">
        <v>0</v>
      </c>
      <c r="OO182" s="3">
        <v>0</v>
      </c>
      <c r="OP182" s="3">
        <v>0</v>
      </c>
      <c r="OQ182" s="3">
        <v>0</v>
      </c>
      <c r="OR182" s="3">
        <v>0</v>
      </c>
      <c r="OS182" s="3">
        <v>0</v>
      </c>
      <c r="OT182" s="3">
        <v>0</v>
      </c>
      <c r="OU182" s="3">
        <v>0</v>
      </c>
      <c r="OV182" s="3">
        <v>0</v>
      </c>
      <c r="OW182" s="3">
        <v>0</v>
      </c>
      <c r="OX182" s="3">
        <v>0</v>
      </c>
      <c r="OY182" s="3">
        <v>0</v>
      </c>
      <c r="OZ182" s="3">
        <v>0</v>
      </c>
      <c r="PA182" s="3">
        <v>0</v>
      </c>
      <c r="PB182" s="3">
        <v>0</v>
      </c>
      <c r="PC182" s="3">
        <v>0</v>
      </c>
      <c r="PD182" s="3">
        <v>0</v>
      </c>
      <c r="PE182" s="3">
        <v>0</v>
      </c>
      <c r="PF182" s="3">
        <v>1</v>
      </c>
      <c r="PG182" s="3">
        <v>0</v>
      </c>
      <c r="PH182" s="3">
        <v>0</v>
      </c>
      <c r="PI182" s="3">
        <v>0</v>
      </c>
      <c r="PJ182" s="3">
        <v>0</v>
      </c>
      <c r="PK182" s="3">
        <v>0</v>
      </c>
      <c r="PL182" s="3">
        <v>0</v>
      </c>
      <c r="PM182" s="3">
        <v>0</v>
      </c>
      <c r="PN182" s="3">
        <v>0</v>
      </c>
      <c r="PO182" s="3">
        <v>0</v>
      </c>
      <c r="PP182" s="3">
        <v>0</v>
      </c>
      <c r="PQ182" s="3">
        <v>0</v>
      </c>
      <c r="PR182" s="3">
        <v>0</v>
      </c>
      <c r="PS182" s="3">
        <v>0</v>
      </c>
      <c r="PT182" s="3">
        <v>0</v>
      </c>
      <c r="PU182" s="3" t="s">
        <v>31</v>
      </c>
      <c r="PV182"/>
      <c r="PW182" s="3">
        <v>3</v>
      </c>
      <c r="PX182" s="19"/>
      <c r="PY182" s="23"/>
      <c r="PZ182" s="75">
        <v>174</v>
      </c>
      <c r="QA182" s="75">
        <v>10</v>
      </c>
      <c r="QC182" s="1">
        <v>174</v>
      </c>
      <c r="QD182" s="1">
        <v>1273</v>
      </c>
      <c r="QE182" s="3">
        <v>0</v>
      </c>
      <c r="QF182" s="3">
        <v>0</v>
      </c>
      <c r="QG182" s="3">
        <v>0</v>
      </c>
      <c r="QH182" s="3">
        <v>0</v>
      </c>
      <c r="QI182" s="3">
        <v>0</v>
      </c>
      <c r="QJ182" s="3">
        <v>0</v>
      </c>
      <c r="QK182" s="3">
        <v>0</v>
      </c>
      <c r="QL182" s="3">
        <v>0</v>
      </c>
      <c r="QM182" s="3">
        <v>0</v>
      </c>
      <c r="QN182" s="3">
        <v>0</v>
      </c>
      <c r="QO182" s="3">
        <v>0</v>
      </c>
      <c r="QP182" s="3">
        <v>0</v>
      </c>
      <c r="QQ182" s="3">
        <v>0</v>
      </c>
      <c r="QR182" s="3">
        <v>0</v>
      </c>
      <c r="QS182" s="3">
        <v>0</v>
      </c>
      <c r="QT182" s="3">
        <v>0</v>
      </c>
      <c r="QU182" s="3">
        <v>0</v>
      </c>
      <c r="QV182" s="3">
        <v>0</v>
      </c>
      <c r="QW182" s="3">
        <v>0</v>
      </c>
      <c r="QX182" s="3">
        <v>0</v>
      </c>
      <c r="QY182" s="3">
        <v>0</v>
      </c>
      <c r="QZ182" s="3">
        <v>0</v>
      </c>
      <c r="RA182" s="3">
        <v>0</v>
      </c>
      <c r="RB182" s="3">
        <v>0</v>
      </c>
      <c r="RC182" s="3">
        <v>0</v>
      </c>
      <c r="RD182" s="3">
        <v>0</v>
      </c>
      <c r="RE182" s="3">
        <v>1</v>
      </c>
      <c r="RF182" s="3">
        <v>0</v>
      </c>
      <c r="RG182" s="3">
        <v>0</v>
      </c>
      <c r="RH182" s="3">
        <v>0</v>
      </c>
      <c r="RI182" s="3">
        <v>0</v>
      </c>
      <c r="RJ182" s="3">
        <v>0</v>
      </c>
      <c r="RK182" s="3">
        <v>0</v>
      </c>
      <c r="RL182" s="3">
        <v>0</v>
      </c>
      <c r="RM182" s="3">
        <v>0</v>
      </c>
      <c r="RN182" s="3">
        <v>0</v>
      </c>
      <c r="RO182" s="3">
        <v>0</v>
      </c>
      <c r="RP182" s="3">
        <v>0</v>
      </c>
      <c r="RQ182" s="3">
        <v>0</v>
      </c>
      <c r="RR182" s="3">
        <v>0</v>
      </c>
      <c r="RS182" s="3">
        <v>0</v>
      </c>
      <c r="RT182" s="3">
        <v>0</v>
      </c>
      <c r="RU182" s="3">
        <v>0</v>
      </c>
      <c r="RV182" s="3">
        <v>0</v>
      </c>
      <c r="RW182" s="3">
        <v>0</v>
      </c>
      <c r="RX182" s="3">
        <v>0</v>
      </c>
      <c r="RY182" s="3">
        <v>0</v>
      </c>
      <c r="RZ182" s="3">
        <v>0</v>
      </c>
      <c r="SA182" s="3">
        <v>0</v>
      </c>
      <c r="SB182" s="3">
        <v>0</v>
      </c>
      <c r="SC182" s="3">
        <v>0</v>
      </c>
      <c r="SD182" s="3">
        <v>0</v>
      </c>
      <c r="SE182" s="3">
        <v>0</v>
      </c>
      <c r="SF182" s="3">
        <v>0</v>
      </c>
      <c r="SG182" s="3">
        <v>0</v>
      </c>
      <c r="SH182" s="3">
        <v>0</v>
      </c>
      <c r="SI182" s="3">
        <v>0</v>
      </c>
      <c r="SJ182" s="3">
        <v>0</v>
      </c>
      <c r="SK182" s="3">
        <v>0</v>
      </c>
      <c r="SL182" s="3">
        <v>0</v>
      </c>
      <c r="SM182" s="3">
        <v>0</v>
      </c>
      <c r="SN182" s="3">
        <v>0</v>
      </c>
      <c r="SO182" s="3">
        <v>0</v>
      </c>
      <c r="SP182" s="3">
        <v>0</v>
      </c>
      <c r="SQ182" s="3">
        <v>0</v>
      </c>
      <c r="SR182" s="3">
        <v>0</v>
      </c>
      <c r="SS182" s="3">
        <v>0</v>
      </c>
      <c r="ST182" s="3">
        <v>0</v>
      </c>
      <c r="SU182" s="3">
        <v>0</v>
      </c>
      <c r="SV182" s="3">
        <v>0</v>
      </c>
      <c r="SW182" s="3">
        <v>0</v>
      </c>
      <c r="SX182" s="3">
        <v>1</v>
      </c>
      <c r="SY182" s="3">
        <v>0</v>
      </c>
      <c r="SZ182" s="3">
        <v>0</v>
      </c>
      <c r="TA182" s="3">
        <v>0</v>
      </c>
      <c r="TB182" s="3">
        <v>0</v>
      </c>
      <c r="TC182" s="3">
        <v>0</v>
      </c>
      <c r="TD182" s="3">
        <v>0</v>
      </c>
      <c r="TE182" s="3">
        <v>0</v>
      </c>
      <c r="TF182" s="3">
        <v>0</v>
      </c>
      <c r="TG182" s="3">
        <v>0</v>
      </c>
      <c r="TH182" s="3">
        <v>0</v>
      </c>
      <c r="TI182" s="3">
        <v>0</v>
      </c>
      <c r="TJ182" s="3">
        <v>0</v>
      </c>
      <c r="TK182" s="3">
        <v>0</v>
      </c>
      <c r="TL182" s="3">
        <v>0</v>
      </c>
      <c r="TM182" s="3">
        <v>0</v>
      </c>
      <c r="TN182" s="3">
        <v>0</v>
      </c>
      <c r="TO182" s="3">
        <v>0</v>
      </c>
      <c r="TP182" s="3">
        <v>1</v>
      </c>
      <c r="TQ182" s="3">
        <v>0</v>
      </c>
      <c r="TR182" s="3">
        <v>0</v>
      </c>
      <c r="TS182" s="3">
        <v>0</v>
      </c>
      <c r="TT182" s="3">
        <v>0</v>
      </c>
      <c r="TU182" s="3">
        <v>0</v>
      </c>
      <c r="TV182" s="3">
        <v>0</v>
      </c>
      <c r="TW182" s="3">
        <v>0</v>
      </c>
      <c r="TX182" s="3">
        <v>0</v>
      </c>
      <c r="TY182" s="3">
        <v>0</v>
      </c>
      <c r="TZ182" s="3">
        <v>0</v>
      </c>
      <c r="UA182" s="3" t="s">
        <v>126</v>
      </c>
      <c r="UB182"/>
      <c r="UC182" s="3">
        <v>2</v>
      </c>
      <c r="UD182" s="19"/>
    </row>
    <row r="183" spans="1:550" x14ac:dyDescent="0.35">
      <c r="A183" s="23"/>
      <c r="B183" s="75">
        <v>31</v>
      </c>
      <c r="C183" s="75">
        <v>4</v>
      </c>
      <c r="E183" s="54" t="s">
        <v>519</v>
      </c>
      <c r="F183" s="1">
        <v>1383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1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2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 t="s">
        <v>33</v>
      </c>
      <c r="DD183"/>
      <c r="DE183" s="3">
        <v>2</v>
      </c>
      <c r="DF183" s="19"/>
      <c r="DG183" s="23"/>
      <c r="DH183" s="75">
        <v>92</v>
      </c>
      <c r="DI183" s="3">
        <v>8</v>
      </c>
      <c r="DK183" s="80" t="s">
        <v>218</v>
      </c>
      <c r="HL183" s="19"/>
      <c r="HM183" s="23"/>
      <c r="HN183" s="75">
        <v>18</v>
      </c>
      <c r="HO183" s="75">
        <v>5</v>
      </c>
      <c r="HQ183" s="1">
        <v>18</v>
      </c>
      <c r="HR183" s="1">
        <v>1407</v>
      </c>
      <c r="HS183" s="3">
        <v>0</v>
      </c>
      <c r="HT183" s="3">
        <v>1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1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3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0</v>
      </c>
      <c r="KP183" s="3">
        <v>0</v>
      </c>
      <c r="KQ183" s="3">
        <v>0</v>
      </c>
      <c r="KR183" s="3">
        <v>0</v>
      </c>
      <c r="KS183" s="3">
        <v>0</v>
      </c>
      <c r="KT183" s="3">
        <v>0</v>
      </c>
      <c r="KU183" s="3">
        <v>0</v>
      </c>
      <c r="KV183" s="3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 t="s">
        <v>33</v>
      </c>
      <c r="LP183"/>
      <c r="LQ183" s="3">
        <v>1</v>
      </c>
      <c r="LR183" s="19"/>
      <c r="LS183" s="23"/>
      <c r="LT183" s="75">
        <v>121</v>
      </c>
      <c r="LU183" s="75">
        <v>3</v>
      </c>
      <c r="LW183" s="1">
        <v>121</v>
      </c>
      <c r="PX183" s="19"/>
      <c r="PY183" s="23"/>
      <c r="PZ183" s="75">
        <v>193</v>
      </c>
      <c r="QA183" s="75">
        <v>1</v>
      </c>
      <c r="QC183" s="1">
        <v>193</v>
      </c>
      <c r="QD183" s="1">
        <v>1276</v>
      </c>
      <c r="QE183" s="3">
        <v>0</v>
      </c>
      <c r="QF183" s="3">
        <v>0</v>
      </c>
      <c r="QG183" s="3">
        <v>0</v>
      </c>
      <c r="QH183" s="3">
        <v>0</v>
      </c>
      <c r="QI183" s="3">
        <v>0</v>
      </c>
      <c r="QJ183" s="3">
        <v>0</v>
      </c>
      <c r="QK183" s="3">
        <v>0</v>
      </c>
      <c r="QL183" s="3">
        <v>0</v>
      </c>
      <c r="QM183" s="3">
        <v>0</v>
      </c>
      <c r="QN183" s="3">
        <v>0</v>
      </c>
      <c r="QO183" s="3">
        <v>0</v>
      </c>
      <c r="QP183" s="3">
        <v>0</v>
      </c>
      <c r="QQ183" s="3">
        <v>0</v>
      </c>
      <c r="QR183" s="3">
        <v>0</v>
      </c>
      <c r="QS183" s="3">
        <v>0</v>
      </c>
      <c r="QT183" s="3">
        <v>0</v>
      </c>
      <c r="QU183" s="3">
        <v>0</v>
      </c>
      <c r="QV183" s="3">
        <v>0</v>
      </c>
      <c r="QW183" s="3">
        <v>0</v>
      </c>
      <c r="QX183" s="3">
        <v>0</v>
      </c>
      <c r="QY183" s="3">
        <v>0</v>
      </c>
      <c r="QZ183" s="3">
        <v>0</v>
      </c>
      <c r="RA183" s="3">
        <v>0</v>
      </c>
      <c r="RB183" s="3">
        <v>0</v>
      </c>
      <c r="RC183" s="3">
        <v>0</v>
      </c>
      <c r="RD183" s="3">
        <v>0</v>
      </c>
      <c r="RE183" s="3">
        <v>0</v>
      </c>
      <c r="RF183" s="3">
        <v>0</v>
      </c>
      <c r="RG183" s="3">
        <v>0</v>
      </c>
      <c r="RH183" s="3">
        <v>0</v>
      </c>
      <c r="RI183" s="3">
        <v>0</v>
      </c>
      <c r="RJ183" s="3">
        <v>0</v>
      </c>
      <c r="RK183" s="3">
        <v>0</v>
      </c>
      <c r="RL183" s="3">
        <v>0</v>
      </c>
      <c r="RM183" s="3">
        <v>0</v>
      </c>
      <c r="RN183" s="3">
        <v>0</v>
      </c>
      <c r="RO183" s="3">
        <v>0</v>
      </c>
      <c r="RP183" s="3">
        <v>0</v>
      </c>
      <c r="RQ183" s="3">
        <v>0</v>
      </c>
      <c r="RR183" s="3">
        <v>0</v>
      </c>
      <c r="RS183" s="3">
        <v>0</v>
      </c>
      <c r="RT183" s="3">
        <v>0</v>
      </c>
      <c r="RU183" s="3">
        <v>0</v>
      </c>
      <c r="RV183" s="3">
        <v>0</v>
      </c>
      <c r="RW183" s="3">
        <v>0</v>
      </c>
      <c r="RX183" s="3">
        <v>0</v>
      </c>
      <c r="RY183" s="3">
        <v>0</v>
      </c>
      <c r="RZ183" s="3">
        <v>0</v>
      </c>
      <c r="SA183" s="3">
        <v>0</v>
      </c>
      <c r="SB183" s="3">
        <v>0</v>
      </c>
      <c r="SC183" s="3">
        <v>0</v>
      </c>
      <c r="SD183" s="3">
        <v>0</v>
      </c>
      <c r="SE183" s="3">
        <v>0</v>
      </c>
      <c r="SF183" s="3">
        <v>0</v>
      </c>
      <c r="SG183" s="3">
        <v>0</v>
      </c>
      <c r="SH183" s="3">
        <v>0</v>
      </c>
      <c r="SI183" s="3">
        <v>0</v>
      </c>
      <c r="SJ183" s="3">
        <v>0</v>
      </c>
      <c r="SK183" s="3">
        <v>0</v>
      </c>
      <c r="SL183" s="3">
        <v>0</v>
      </c>
      <c r="SM183" s="3">
        <v>0</v>
      </c>
      <c r="SN183" s="3">
        <v>0</v>
      </c>
      <c r="SO183" s="3">
        <v>0</v>
      </c>
      <c r="SP183" s="3">
        <v>0</v>
      </c>
      <c r="SQ183" s="3">
        <v>0</v>
      </c>
      <c r="SR183" s="3">
        <v>0</v>
      </c>
      <c r="SS183" s="3">
        <v>0</v>
      </c>
      <c r="ST183" s="3">
        <v>0</v>
      </c>
      <c r="SU183" s="3">
        <v>0</v>
      </c>
      <c r="SV183" s="3">
        <v>0</v>
      </c>
      <c r="SW183" s="3">
        <v>0</v>
      </c>
      <c r="SX183" s="3">
        <v>0</v>
      </c>
      <c r="SY183" s="3">
        <v>0</v>
      </c>
      <c r="SZ183" s="3">
        <v>0</v>
      </c>
      <c r="TA183" s="3">
        <v>0</v>
      </c>
      <c r="TB183" s="3">
        <v>0</v>
      </c>
      <c r="TC183" s="3">
        <v>0</v>
      </c>
      <c r="TD183" s="3">
        <v>0</v>
      </c>
      <c r="TE183" s="3">
        <v>0</v>
      </c>
      <c r="TF183" s="3">
        <v>0</v>
      </c>
      <c r="TG183" s="3">
        <v>0</v>
      </c>
      <c r="TH183" s="3">
        <v>0</v>
      </c>
      <c r="TI183" s="3">
        <v>0</v>
      </c>
      <c r="TJ183" s="3">
        <v>0</v>
      </c>
      <c r="TK183" s="3">
        <v>0</v>
      </c>
      <c r="TL183" s="3">
        <v>0</v>
      </c>
      <c r="TM183" s="3">
        <v>0</v>
      </c>
      <c r="TN183" s="3">
        <v>0</v>
      </c>
      <c r="TO183" s="3">
        <v>0</v>
      </c>
      <c r="TP183" s="3">
        <v>1</v>
      </c>
      <c r="TQ183" s="3">
        <v>0</v>
      </c>
      <c r="TR183" s="3">
        <v>0</v>
      </c>
      <c r="TS183" s="3">
        <v>2</v>
      </c>
      <c r="TT183" s="3">
        <v>0</v>
      </c>
      <c r="TU183" s="3">
        <v>0</v>
      </c>
      <c r="TV183" s="3">
        <v>0</v>
      </c>
      <c r="TW183" s="3">
        <v>0</v>
      </c>
      <c r="TX183" s="3">
        <v>0</v>
      </c>
      <c r="TY183" s="3">
        <v>0</v>
      </c>
      <c r="TZ183" s="3">
        <v>0</v>
      </c>
      <c r="UA183" s="3" t="s">
        <v>401</v>
      </c>
      <c r="UB183"/>
      <c r="UC183" s="3">
        <v>1</v>
      </c>
      <c r="UD183" s="19"/>
    </row>
    <row r="184" spans="1:550" x14ac:dyDescent="0.35">
      <c r="A184" s="23"/>
      <c r="B184" s="75">
        <v>61</v>
      </c>
      <c r="C184" s="75">
        <v>7</v>
      </c>
      <c r="E184" s="54" t="s">
        <v>520</v>
      </c>
      <c r="F184" s="1">
        <v>1386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2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1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 t="s">
        <v>402</v>
      </c>
      <c r="DD184"/>
      <c r="DE184" s="3">
        <v>1</v>
      </c>
      <c r="DF184" s="19"/>
      <c r="DG184" s="23"/>
      <c r="DH184" s="75">
        <v>123</v>
      </c>
      <c r="DI184" s="3">
        <v>6</v>
      </c>
      <c r="DK184" s="80" t="s">
        <v>391</v>
      </c>
      <c r="HL184" s="19"/>
      <c r="HM184" s="23"/>
      <c r="HN184" s="75">
        <v>58</v>
      </c>
      <c r="HO184" s="75">
        <v>1</v>
      </c>
      <c r="HQ184" s="1">
        <v>58</v>
      </c>
      <c r="HR184" s="1">
        <v>1408</v>
      </c>
      <c r="HS184" s="3">
        <v>0</v>
      </c>
      <c r="HT184" s="3">
        <v>1</v>
      </c>
      <c r="HU184" s="3">
        <v>1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  <c r="JH184" s="3">
        <v>0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0</v>
      </c>
      <c r="JO184" s="3">
        <v>0</v>
      </c>
      <c r="JP184" s="3">
        <v>0</v>
      </c>
      <c r="JQ184" s="3">
        <v>0</v>
      </c>
      <c r="JR184" s="3">
        <v>0</v>
      </c>
      <c r="JS184" s="3">
        <v>0</v>
      </c>
      <c r="JT184" s="3">
        <v>1</v>
      </c>
      <c r="JU184" s="3">
        <v>0</v>
      </c>
      <c r="JV184" s="3">
        <v>0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3">
        <v>0</v>
      </c>
      <c r="KC184" s="3">
        <v>0</v>
      </c>
      <c r="KD184" s="3">
        <v>0</v>
      </c>
      <c r="KE184" s="3">
        <v>0</v>
      </c>
      <c r="KF184" s="3">
        <v>0</v>
      </c>
      <c r="KG184" s="3">
        <v>0</v>
      </c>
      <c r="KH184" s="3">
        <v>0</v>
      </c>
      <c r="KI184" s="3">
        <v>0</v>
      </c>
      <c r="KJ184" s="3">
        <v>0</v>
      </c>
      <c r="KK184" s="3">
        <v>0</v>
      </c>
      <c r="KL184" s="3">
        <v>0</v>
      </c>
      <c r="KM184" s="3">
        <v>0</v>
      </c>
      <c r="KN184" s="3">
        <v>0</v>
      </c>
      <c r="KO184" s="3">
        <v>0</v>
      </c>
      <c r="KP184" s="3">
        <v>0</v>
      </c>
      <c r="KQ184" s="3">
        <v>0</v>
      </c>
      <c r="KR184" s="3">
        <v>0</v>
      </c>
      <c r="KS184" s="3">
        <v>0</v>
      </c>
      <c r="KT184" s="3">
        <v>0</v>
      </c>
      <c r="KU184" s="3">
        <v>0</v>
      </c>
      <c r="KV184" s="3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2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 t="s">
        <v>85</v>
      </c>
      <c r="LP184"/>
      <c r="LQ184" s="3">
        <v>3</v>
      </c>
      <c r="LR184" s="19"/>
      <c r="LS184" s="23"/>
      <c r="LT184" s="75">
        <v>93</v>
      </c>
      <c r="LU184" s="75">
        <v>9</v>
      </c>
      <c r="LW184" s="1">
        <v>92</v>
      </c>
      <c r="PX184" s="19"/>
      <c r="PY184" s="23"/>
      <c r="PZ184" s="75">
        <v>136</v>
      </c>
      <c r="QA184" s="75">
        <v>10</v>
      </c>
      <c r="QC184" s="1">
        <v>136</v>
      </c>
      <c r="QD184" s="1">
        <v>1278</v>
      </c>
      <c r="QE184" s="3">
        <v>0</v>
      </c>
      <c r="QF184" s="3">
        <v>0</v>
      </c>
      <c r="QG184" s="3">
        <v>0</v>
      </c>
      <c r="QH184" s="3">
        <v>0</v>
      </c>
      <c r="QI184" s="3">
        <v>0</v>
      </c>
      <c r="QJ184" s="3">
        <v>0</v>
      </c>
      <c r="QK184" s="3">
        <v>0</v>
      </c>
      <c r="QL184" s="3">
        <v>0</v>
      </c>
      <c r="QM184" s="3">
        <v>0</v>
      </c>
      <c r="QN184" s="3">
        <v>0</v>
      </c>
      <c r="QO184" s="3">
        <v>0</v>
      </c>
      <c r="QP184" s="3">
        <v>1</v>
      </c>
      <c r="QQ184" s="3">
        <v>0</v>
      </c>
      <c r="QR184" s="3">
        <v>0</v>
      </c>
      <c r="QS184" s="3">
        <v>0</v>
      </c>
      <c r="QT184" s="3">
        <v>0</v>
      </c>
      <c r="QU184" s="3">
        <v>0</v>
      </c>
      <c r="QV184" s="3">
        <v>0</v>
      </c>
      <c r="QW184" s="3">
        <v>0</v>
      </c>
      <c r="QX184" s="3">
        <v>0</v>
      </c>
      <c r="QY184" s="3">
        <v>3</v>
      </c>
      <c r="QZ184" s="3">
        <v>0</v>
      </c>
      <c r="RA184" s="3">
        <v>0</v>
      </c>
      <c r="RB184" s="3">
        <v>0</v>
      </c>
      <c r="RC184" s="3">
        <v>0</v>
      </c>
      <c r="RD184" s="3">
        <v>0</v>
      </c>
      <c r="RE184" s="3">
        <v>0</v>
      </c>
      <c r="RF184" s="3">
        <v>0</v>
      </c>
      <c r="RG184" s="3">
        <v>0</v>
      </c>
      <c r="RH184" s="3">
        <v>0</v>
      </c>
      <c r="RI184" s="3">
        <v>0</v>
      </c>
      <c r="RJ184" s="3">
        <v>0</v>
      </c>
      <c r="RK184" s="3">
        <v>0</v>
      </c>
      <c r="RL184" s="3">
        <v>0</v>
      </c>
      <c r="RM184" s="3">
        <v>0</v>
      </c>
      <c r="RN184" s="3">
        <v>0</v>
      </c>
      <c r="RO184" s="3">
        <v>0</v>
      </c>
      <c r="RP184" s="3">
        <v>0</v>
      </c>
      <c r="RQ184" s="3">
        <v>0</v>
      </c>
      <c r="RR184" s="3">
        <v>0</v>
      </c>
      <c r="RS184" s="3">
        <v>0</v>
      </c>
      <c r="RT184" s="3">
        <v>0</v>
      </c>
      <c r="RU184" s="3">
        <v>0</v>
      </c>
      <c r="RV184" s="3">
        <v>0</v>
      </c>
      <c r="RW184" s="3">
        <v>0</v>
      </c>
      <c r="RX184" s="3">
        <v>0</v>
      </c>
      <c r="RY184" s="3">
        <v>0</v>
      </c>
      <c r="RZ184" s="3">
        <v>0</v>
      </c>
      <c r="SA184" s="3">
        <v>1</v>
      </c>
      <c r="SB184" s="3">
        <v>0</v>
      </c>
      <c r="SC184" s="3">
        <v>0</v>
      </c>
      <c r="SD184" s="3">
        <v>0</v>
      </c>
      <c r="SE184" s="3">
        <v>0</v>
      </c>
      <c r="SF184" s="3">
        <v>0</v>
      </c>
      <c r="SG184" s="3">
        <v>0</v>
      </c>
      <c r="SH184" s="3">
        <v>0</v>
      </c>
      <c r="SI184" s="3">
        <v>0</v>
      </c>
      <c r="SJ184" s="3">
        <v>0</v>
      </c>
      <c r="SK184" s="3">
        <v>0</v>
      </c>
      <c r="SL184" s="3">
        <v>0</v>
      </c>
      <c r="SM184" s="3">
        <v>0</v>
      </c>
      <c r="SN184" s="3">
        <v>0</v>
      </c>
      <c r="SO184" s="3">
        <v>0</v>
      </c>
      <c r="SP184" s="3">
        <v>0</v>
      </c>
      <c r="SQ184" s="3">
        <v>0</v>
      </c>
      <c r="SR184" s="3">
        <v>0</v>
      </c>
      <c r="SS184" s="3">
        <v>0</v>
      </c>
      <c r="ST184" s="3">
        <v>0</v>
      </c>
      <c r="SU184" s="3">
        <v>0</v>
      </c>
      <c r="SV184" s="3">
        <v>0</v>
      </c>
      <c r="SW184" s="3">
        <v>0</v>
      </c>
      <c r="SX184" s="3">
        <v>0</v>
      </c>
      <c r="SY184" s="3">
        <v>0</v>
      </c>
      <c r="SZ184" s="3">
        <v>0</v>
      </c>
      <c r="TA184" s="3">
        <v>0</v>
      </c>
      <c r="TB184" s="3">
        <v>0</v>
      </c>
      <c r="TC184" s="3">
        <v>1</v>
      </c>
      <c r="TD184" s="3">
        <v>0</v>
      </c>
      <c r="TE184" s="3">
        <v>0</v>
      </c>
      <c r="TF184" s="3">
        <v>0</v>
      </c>
      <c r="TG184" s="3">
        <v>0</v>
      </c>
      <c r="TH184" s="3">
        <v>0</v>
      </c>
      <c r="TI184" s="3">
        <v>0</v>
      </c>
      <c r="TJ184" s="3">
        <v>0</v>
      </c>
      <c r="TK184" s="3">
        <v>0</v>
      </c>
      <c r="TL184" s="3">
        <v>0</v>
      </c>
      <c r="TM184" s="3">
        <v>0</v>
      </c>
      <c r="TN184" s="3">
        <v>0</v>
      </c>
      <c r="TO184" s="3">
        <v>0</v>
      </c>
      <c r="TP184" s="3">
        <v>0</v>
      </c>
      <c r="TQ184" s="3">
        <v>0</v>
      </c>
      <c r="TR184" s="3">
        <v>0</v>
      </c>
      <c r="TS184" s="3">
        <v>0</v>
      </c>
      <c r="TT184" s="3">
        <v>0</v>
      </c>
      <c r="TU184" s="3">
        <v>0</v>
      </c>
      <c r="TV184" s="3">
        <v>0</v>
      </c>
      <c r="TW184" s="3">
        <v>0</v>
      </c>
      <c r="TX184" s="3">
        <v>0</v>
      </c>
      <c r="TY184" s="3">
        <v>0</v>
      </c>
      <c r="TZ184" s="3">
        <v>0</v>
      </c>
      <c r="UA184" s="3" t="s">
        <v>31</v>
      </c>
      <c r="UB184"/>
      <c r="UC184" s="3">
        <v>1</v>
      </c>
      <c r="UD184" s="19"/>
    </row>
    <row r="185" spans="1:550" x14ac:dyDescent="0.35">
      <c r="A185" s="23"/>
      <c r="B185" s="75">
        <v>171</v>
      </c>
      <c r="C185" s="75">
        <v>2</v>
      </c>
      <c r="E185" s="54" t="s">
        <v>497</v>
      </c>
      <c r="F185" s="1">
        <v>1387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3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2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 t="s">
        <v>400</v>
      </c>
      <c r="DD185"/>
      <c r="DE185" s="3">
        <v>1</v>
      </c>
      <c r="DF185" s="19"/>
      <c r="DG185" s="23"/>
      <c r="DH185" s="75">
        <v>56</v>
      </c>
      <c r="DI185" s="3">
        <v>4</v>
      </c>
      <c r="DK185" s="80" t="s">
        <v>47</v>
      </c>
      <c r="HL185" s="19"/>
      <c r="HM185" s="23"/>
      <c r="HN185" s="75">
        <v>121</v>
      </c>
      <c r="HO185" s="75">
        <v>4</v>
      </c>
      <c r="HQ185" s="1">
        <v>121</v>
      </c>
      <c r="HR185" s="1">
        <v>1415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0</v>
      </c>
      <c r="JN185" s="3">
        <v>1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3">
        <v>2</v>
      </c>
      <c r="KQ185" s="3">
        <v>0</v>
      </c>
      <c r="KR185" s="3">
        <v>0</v>
      </c>
      <c r="KS185" s="3">
        <v>0</v>
      </c>
      <c r="KT185" s="3">
        <v>0</v>
      </c>
      <c r="KU185" s="3">
        <v>0</v>
      </c>
      <c r="KV185" s="3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 t="s">
        <v>33</v>
      </c>
      <c r="LP185"/>
      <c r="LQ185" s="3">
        <v>2</v>
      </c>
      <c r="LR185" s="19"/>
      <c r="LS185" s="23"/>
      <c r="LT185" s="75">
        <v>38</v>
      </c>
      <c r="LU185" s="75">
        <v>7</v>
      </c>
      <c r="LW185" s="1">
        <v>38</v>
      </c>
      <c r="PX185" s="19"/>
      <c r="PY185" s="23"/>
      <c r="PZ185" s="75">
        <v>35</v>
      </c>
      <c r="QA185" s="75">
        <v>2</v>
      </c>
      <c r="QC185" s="1">
        <v>35</v>
      </c>
      <c r="QD185" s="1">
        <v>1284</v>
      </c>
      <c r="QE185" s="3">
        <v>0</v>
      </c>
      <c r="QF185" s="3">
        <v>0</v>
      </c>
      <c r="QG185" s="3">
        <v>0</v>
      </c>
      <c r="QH185" s="3">
        <v>0</v>
      </c>
      <c r="QI185" s="3">
        <v>0</v>
      </c>
      <c r="QJ185" s="3">
        <v>0</v>
      </c>
      <c r="QK185" s="3">
        <v>0</v>
      </c>
      <c r="QL185" s="3">
        <v>0</v>
      </c>
      <c r="QM185" s="3">
        <v>0</v>
      </c>
      <c r="QN185" s="3">
        <v>0</v>
      </c>
      <c r="QO185" s="3">
        <v>0</v>
      </c>
      <c r="QP185" s="3">
        <v>1</v>
      </c>
      <c r="QQ185" s="3">
        <v>0</v>
      </c>
      <c r="QR185" s="3">
        <v>0</v>
      </c>
      <c r="QS185" s="3">
        <v>0</v>
      </c>
      <c r="QT185" s="3">
        <v>0</v>
      </c>
      <c r="QU185" s="3">
        <v>0</v>
      </c>
      <c r="QV185" s="3">
        <v>0</v>
      </c>
      <c r="QW185" s="3">
        <v>0</v>
      </c>
      <c r="QX185" s="3">
        <v>0</v>
      </c>
      <c r="QY185" s="3">
        <v>1</v>
      </c>
      <c r="QZ185" s="3">
        <v>0</v>
      </c>
      <c r="RA185" s="3">
        <v>0</v>
      </c>
      <c r="RB185" s="3">
        <v>0</v>
      </c>
      <c r="RC185" s="3">
        <v>0</v>
      </c>
      <c r="RD185" s="3">
        <v>0</v>
      </c>
      <c r="RE185" s="3">
        <v>0</v>
      </c>
      <c r="RF185" s="3">
        <v>0</v>
      </c>
      <c r="RG185" s="3">
        <v>0</v>
      </c>
      <c r="RH185" s="3">
        <v>0</v>
      </c>
      <c r="RI185" s="3">
        <v>0</v>
      </c>
      <c r="RJ185" s="3">
        <v>0</v>
      </c>
      <c r="RK185" s="3">
        <v>0</v>
      </c>
      <c r="RL185" s="3">
        <v>0</v>
      </c>
      <c r="RM185" s="3">
        <v>0</v>
      </c>
      <c r="RN185" s="3">
        <v>0</v>
      </c>
      <c r="RO185" s="3">
        <v>0</v>
      </c>
      <c r="RP185" s="3">
        <v>0</v>
      </c>
      <c r="RQ185" s="3">
        <v>0</v>
      </c>
      <c r="RR185" s="3">
        <v>0</v>
      </c>
      <c r="RS185" s="3">
        <v>0</v>
      </c>
      <c r="RT185" s="3">
        <v>0</v>
      </c>
      <c r="RU185" s="3">
        <v>0</v>
      </c>
      <c r="RV185" s="3">
        <v>0</v>
      </c>
      <c r="RW185" s="3">
        <v>0</v>
      </c>
      <c r="RX185" s="3">
        <v>0</v>
      </c>
      <c r="RY185" s="3">
        <v>0</v>
      </c>
      <c r="RZ185" s="3">
        <v>0</v>
      </c>
      <c r="SA185" s="3">
        <v>0</v>
      </c>
      <c r="SB185" s="3">
        <v>0</v>
      </c>
      <c r="SC185" s="3">
        <v>0</v>
      </c>
      <c r="SD185" s="3">
        <v>0</v>
      </c>
      <c r="SE185" s="3">
        <v>0</v>
      </c>
      <c r="SF185" s="3">
        <v>0</v>
      </c>
      <c r="SG185" s="3">
        <v>0</v>
      </c>
      <c r="SH185" s="3">
        <v>0</v>
      </c>
      <c r="SI185" s="3">
        <v>0</v>
      </c>
      <c r="SJ185" s="3">
        <v>0</v>
      </c>
      <c r="SK185" s="3">
        <v>0</v>
      </c>
      <c r="SL185" s="3">
        <v>0</v>
      </c>
      <c r="SM185" s="3">
        <v>0</v>
      </c>
      <c r="SN185" s="3">
        <v>0</v>
      </c>
      <c r="SO185" s="3">
        <v>0</v>
      </c>
      <c r="SP185" s="3">
        <v>0</v>
      </c>
      <c r="SQ185" s="3">
        <v>0</v>
      </c>
      <c r="SR185" s="3">
        <v>0</v>
      </c>
      <c r="SS185" s="3">
        <v>0</v>
      </c>
      <c r="ST185" s="3">
        <v>0</v>
      </c>
      <c r="SU185" s="3">
        <v>0</v>
      </c>
      <c r="SV185" s="3">
        <v>0</v>
      </c>
      <c r="SW185" s="3">
        <v>0</v>
      </c>
      <c r="SX185" s="3">
        <v>0</v>
      </c>
      <c r="SY185" s="3">
        <v>0</v>
      </c>
      <c r="SZ185" s="3">
        <v>0</v>
      </c>
      <c r="TA185" s="3">
        <v>0</v>
      </c>
      <c r="TB185" s="3">
        <v>0</v>
      </c>
      <c r="TC185" s="3">
        <v>1</v>
      </c>
      <c r="TD185" s="3">
        <v>0</v>
      </c>
      <c r="TE185" s="3">
        <v>0</v>
      </c>
      <c r="TF185" s="3">
        <v>0</v>
      </c>
      <c r="TG185" s="3">
        <v>0</v>
      </c>
      <c r="TH185" s="3">
        <v>0</v>
      </c>
      <c r="TI185" s="3">
        <v>0</v>
      </c>
      <c r="TJ185" s="3">
        <v>0</v>
      </c>
      <c r="TK185" s="3">
        <v>0</v>
      </c>
      <c r="TL185" s="3">
        <v>0</v>
      </c>
      <c r="TM185" s="3">
        <v>0</v>
      </c>
      <c r="TN185" s="3">
        <v>0</v>
      </c>
      <c r="TO185" s="3">
        <v>0</v>
      </c>
      <c r="TP185" s="3">
        <v>0</v>
      </c>
      <c r="TQ185" s="3">
        <v>0</v>
      </c>
      <c r="TR185" s="3">
        <v>0</v>
      </c>
      <c r="TS185" s="3">
        <v>0</v>
      </c>
      <c r="TT185" s="3">
        <v>0</v>
      </c>
      <c r="TU185" s="3">
        <v>0</v>
      </c>
      <c r="TV185" s="3">
        <v>0</v>
      </c>
      <c r="TW185" s="3">
        <v>0</v>
      </c>
      <c r="TX185" s="3">
        <v>0</v>
      </c>
      <c r="TY185" s="3">
        <v>0</v>
      </c>
      <c r="TZ185" s="3">
        <v>0</v>
      </c>
      <c r="UA185" s="3" t="s">
        <v>401</v>
      </c>
      <c r="UB185"/>
      <c r="UC185" s="3">
        <v>1</v>
      </c>
      <c r="UD185" s="19"/>
    </row>
    <row r="186" spans="1:550" x14ac:dyDescent="0.35">
      <c r="A186" s="23"/>
      <c r="B186" s="75">
        <v>174</v>
      </c>
      <c r="C186" s="75">
        <v>4</v>
      </c>
      <c r="E186" s="54" t="s">
        <v>521</v>
      </c>
      <c r="F186" s="1">
        <v>1394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1</v>
      </c>
      <c r="BX186" s="3">
        <v>0</v>
      </c>
      <c r="BY186" s="3">
        <v>0</v>
      </c>
      <c r="BZ186" s="3">
        <v>0</v>
      </c>
      <c r="CA186" s="3">
        <v>1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1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1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 t="s">
        <v>402</v>
      </c>
      <c r="DD186"/>
      <c r="DE186" s="3">
        <v>2</v>
      </c>
      <c r="DF186" s="19"/>
      <c r="DG186" s="23"/>
      <c r="DH186" s="75">
        <v>131</v>
      </c>
      <c r="DI186" s="3">
        <v>9</v>
      </c>
      <c r="DK186" s="80" t="s">
        <v>392</v>
      </c>
      <c r="HL186" s="19"/>
      <c r="HM186" s="23"/>
      <c r="HN186" s="75">
        <v>170</v>
      </c>
      <c r="HO186" s="75">
        <v>6</v>
      </c>
      <c r="HQ186" s="1">
        <v>170</v>
      </c>
      <c r="HR186" s="1">
        <v>1419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1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4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0</v>
      </c>
      <c r="KM186" s="3">
        <v>0</v>
      </c>
      <c r="KN186" s="3">
        <v>0</v>
      </c>
      <c r="KO186" s="3">
        <v>0</v>
      </c>
      <c r="KP186" s="3">
        <v>1</v>
      </c>
      <c r="KQ186" s="3">
        <v>0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 t="s">
        <v>400</v>
      </c>
      <c r="LP186"/>
      <c r="LQ186" s="3">
        <v>2</v>
      </c>
      <c r="LR186" s="19"/>
      <c r="LS186" s="23"/>
      <c r="LT186" s="75">
        <v>193</v>
      </c>
      <c r="LU186" s="75">
        <v>6</v>
      </c>
      <c r="LW186" s="1">
        <v>192</v>
      </c>
      <c r="PX186" s="19"/>
      <c r="PY186" s="23"/>
      <c r="PZ186" s="75">
        <v>148</v>
      </c>
      <c r="QA186" s="75">
        <v>8</v>
      </c>
      <c r="QC186" s="1">
        <v>147</v>
      </c>
      <c r="QD186" s="1">
        <v>1285</v>
      </c>
      <c r="QE186" s="3">
        <v>0</v>
      </c>
      <c r="QF186" s="3">
        <v>0</v>
      </c>
      <c r="QG186" s="3">
        <v>0</v>
      </c>
      <c r="QH186" s="3">
        <v>0</v>
      </c>
      <c r="QI186" s="3">
        <v>0</v>
      </c>
      <c r="QJ186" s="3">
        <v>0</v>
      </c>
      <c r="QK186" s="3">
        <v>0</v>
      </c>
      <c r="QL186" s="3">
        <v>0</v>
      </c>
      <c r="QM186" s="3">
        <v>0</v>
      </c>
      <c r="QN186" s="3">
        <v>0</v>
      </c>
      <c r="QO186" s="3">
        <v>0</v>
      </c>
      <c r="QP186" s="3">
        <v>0</v>
      </c>
      <c r="QQ186" s="3">
        <v>0</v>
      </c>
      <c r="QR186" s="3">
        <v>0</v>
      </c>
      <c r="QS186" s="3">
        <v>0</v>
      </c>
      <c r="QT186" s="3">
        <v>0</v>
      </c>
      <c r="QU186" s="3">
        <v>0</v>
      </c>
      <c r="QV186" s="3">
        <v>0</v>
      </c>
      <c r="QW186" s="3">
        <v>0</v>
      </c>
      <c r="QX186" s="3">
        <v>0</v>
      </c>
      <c r="QY186" s="3">
        <v>0</v>
      </c>
      <c r="QZ186" s="3">
        <v>0</v>
      </c>
      <c r="RA186" s="3">
        <v>0</v>
      </c>
      <c r="RB186" s="3">
        <v>0</v>
      </c>
      <c r="RC186" s="3">
        <v>0</v>
      </c>
      <c r="RD186" s="3">
        <v>0</v>
      </c>
      <c r="RE186" s="3">
        <v>0</v>
      </c>
      <c r="RF186" s="3">
        <v>0</v>
      </c>
      <c r="RG186" s="3">
        <v>0</v>
      </c>
      <c r="RH186" s="3">
        <v>0</v>
      </c>
      <c r="RI186" s="3">
        <v>0</v>
      </c>
      <c r="RJ186" s="3">
        <v>0</v>
      </c>
      <c r="RK186" s="3">
        <v>0</v>
      </c>
      <c r="RL186" s="3">
        <v>0</v>
      </c>
      <c r="RM186" s="3">
        <v>0</v>
      </c>
      <c r="RN186" s="3">
        <v>0</v>
      </c>
      <c r="RO186" s="3">
        <v>0</v>
      </c>
      <c r="RP186" s="3">
        <v>0</v>
      </c>
      <c r="RQ186" s="3">
        <v>0</v>
      </c>
      <c r="RR186" s="3">
        <v>0</v>
      </c>
      <c r="RS186" s="3">
        <v>0</v>
      </c>
      <c r="RT186" s="3">
        <v>0</v>
      </c>
      <c r="RU186" s="3">
        <v>0</v>
      </c>
      <c r="RV186" s="3">
        <v>0</v>
      </c>
      <c r="RW186" s="3">
        <v>0</v>
      </c>
      <c r="RX186" s="3">
        <v>0</v>
      </c>
      <c r="RY186" s="3">
        <v>0</v>
      </c>
      <c r="RZ186" s="3">
        <v>0</v>
      </c>
      <c r="SA186" s="3">
        <v>0</v>
      </c>
      <c r="SB186" s="3">
        <v>0</v>
      </c>
      <c r="SC186" s="3">
        <v>0</v>
      </c>
      <c r="SD186" s="3">
        <v>0</v>
      </c>
      <c r="SE186" s="3">
        <v>0</v>
      </c>
      <c r="SF186" s="3">
        <v>0</v>
      </c>
      <c r="SG186" s="3">
        <v>0</v>
      </c>
      <c r="SH186" s="3">
        <v>0</v>
      </c>
      <c r="SI186" s="3">
        <v>0</v>
      </c>
      <c r="SJ186" s="3">
        <v>0</v>
      </c>
      <c r="SK186" s="3">
        <v>0</v>
      </c>
      <c r="SL186" s="3">
        <v>0</v>
      </c>
      <c r="SM186" s="3">
        <v>0</v>
      </c>
      <c r="SN186" s="3">
        <v>0</v>
      </c>
      <c r="SO186" s="3">
        <v>0</v>
      </c>
      <c r="SP186" s="3">
        <v>0</v>
      </c>
      <c r="SQ186" s="3">
        <v>0</v>
      </c>
      <c r="SR186" s="3">
        <v>0</v>
      </c>
      <c r="SS186" s="3">
        <v>0</v>
      </c>
      <c r="ST186" s="3">
        <v>0</v>
      </c>
      <c r="SU186" s="3">
        <v>0</v>
      </c>
      <c r="SV186" s="3">
        <v>0</v>
      </c>
      <c r="SW186" s="3">
        <v>0</v>
      </c>
      <c r="SX186" s="3">
        <v>1</v>
      </c>
      <c r="SY186" s="3">
        <v>0</v>
      </c>
      <c r="SZ186" s="3">
        <v>0</v>
      </c>
      <c r="TA186" s="3">
        <v>0</v>
      </c>
      <c r="TB186" s="3">
        <v>0</v>
      </c>
      <c r="TC186" s="3">
        <v>0</v>
      </c>
      <c r="TD186" s="3">
        <v>0</v>
      </c>
      <c r="TE186" s="3">
        <v>0</v>
      </c>
      <c r="TF186" s="3">
        <v>0</v>
      </c>
      <c r="TG186" s="3">
        <v>0</v>
      </c>
      <c r="TH186" s="3">
        <v>0</v>
      </c>
      <c r="TI186" s="3">
        <v>0</v>
      </c>
      <c r="TJ186" s="3">
        <v>0</v>
      </c>
      <c r="TK186" s="3">
        <v>0</v>
      </c>
      <c r="TL186" s="3">
        <v>1</v>
      </c>
      <c r="TM186" s="3">
        <v>0</v>
      </c>
      <c r="TN186" s="3">
        <v>0</v>
      </c>
      <c r="TO186" s="3">
        <v>0</v>
      </c>
      <c r="TP186" s="3">
        <v>0</v>
      </c>
      <c r="TQ186" s="3">
        <v>0</v>
      </c>
      <c r="TR186" s="3">
        <v>0</v>
      </c>
      <c r="TS186" s="3">
        <v>0</v>
      </c>
      <c r="TT186" s="3">
        <v>0</v>
      </c>
      <c r="TU186" s="3">
        <v>0</v>
      </c>
      <c r="TV186" s="3">
        <v>0</v>
      </c>
      <c r="TW186" s="3">
        <v>0</v>
      </c>
      <c r="TX186" s="3">
        <v>1</v>
      </c>
      <c r="TY186" s="3">
        <v>0</v>
      </c>
      <c r="TZ186" s="3">
        <v>0</v>
      </c>
      <c r="UA186" s="3" t="s">
        <v>32</v>
      </c>
      <c r="UB186"/>
      <c r="UC186" s="3">
        <v>4</v>
      </c>
      <c r="UD186" s="19"/>
    </row>
    <row r="187" spans="1:550" x14ac:dyDescent="0.35">
      <c r="A187" s="23"/>
      <c r="B187" s="75">
        <v>33</v>
      </c>
      <c r="C187" s="75">
        <v>6</v>
      </c>
      <c r="E187" s="54" t="s">
        <v>522</v>
      </c>
      <c r="F187" s="1">
        <v>1398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1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2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 t="s">
        <v>31</v>
      </c>
      <c r="DD187"/>
      <c r="DE187" s="3">
        <v>2</v>
      </c>
      <c r="DF187" s="19"/>
      <c r="DG187" s="23"/>
      <c r="DH187" s="75">
        <v>191</v>
      </c>
      <c r="DI187" s="3">
        <v>5</v>
      </c>
      <c r="DK187" s="80" t="s">
        <v>393</v>
      </c>
      <c r="HL187" s="19"/>
      <c r="HM187" s="23"/>
      <c r="HN187" s="75">
        <v>15</v>
      </c>
      <c r="HO187" s="75">
        <v>7</v>
      </c>
      <c r="HQ187" s="1">
        <v>14</v>
      </c>
      <c r="HR187" s="1">
        <v>1423</v>
      </c>
      <c r="HS187" s="3">
        <v>0</v>
      </c>
      <c r="HT187" s="3">
        <v>2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2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1</v>
      </c>
      <c r="JS187" s="3">
        <v>0</v>
      </c>
      <c r="JT187" s="3">
        <v>0</v>
      </c>
      <c r="JU187" s="3">
        <v>0</v>
      </c>
      <c r="JV187" s="3">
        <v>0</v>
      </c>
      <c r="JW187" s="3">
        <v>0</v>
      </c>
      <c r="JX187" s="3">
        <v>0</v>
      </c>
      <c r="JY187" s="3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0</v>
      </c>
      <c r="KE187" s="3">
        <v>0</v>
      </c>
      <c r="KF187" s="3">
        <v>0</v>
      </c>
      <c r="KG187" s="3">
        <v>0</v>
      </c>
      <c r="KH187" s="3">
        <v>0</v>
      </c>
      <c r="KI187" s="3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3">
        <v>0</v>
      </c>
      <c r="KQ187" s="3">
        <v>0</v>
      </c>
      <c r="KR187" s="3">
        <v>0</v>
      </c>
      <c r="KS187" s="3">
        <v>0</v>
      </c>
      <c r="KT187" s="3">
        <v>0</v>
      </c>
      <c r="KU187" s="3">
        <v>0</v>
      </c>
      <c r="KV187" s="3">
        <v>0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 t="s">
        <v>33</v>
      </c>
      <c r="LP187"/>
      <c r="LQ187" s="3">
        <v>1</v>
      </c>
      <c r="LR187" s="19"/>
      <c r="LS187" s="23"/>
      <c r="LT187" s="75">
        <v>156</v>
      </c>
      <c r="LU187" s="75">
        <v>3</v>
      </c>
      <c r="LW187" s="1">
        <v>156</v>
      </c>
      <c r="PX187" s="19"/>
      <c r="PY187" s="23"/>
      <c r="PZ187" s="75">
        <v>104</v>
      </c>
      <c r="QA187" s="75">
        <v>2</v>
      </c>
      <c r="QC187" s="1">
        <v>103</v>
      </c>
      <c r="QD187" s="1">
        <v>1286</v>
      </c>
      <c r="QE187" s="3">
        <v>0</v>
      </c>
      <c r="QF187" s="3">
        <v>0</v>
      </c>
      <c r="QG187" s="3">
        <v>0</v>
      </c>
      <c r="QH187" s="3">
        <v>0</v>
      </c>
      <c r="QI187" s="3">
        <v>0</v>
      </c>
      <c r="QJ187" s="3">
        <v>0</v>
      </c>
      <c r="QK187" s="3">
        <v>0</v>
      </c>
      <c r="QL187" s="3">
        <v>0</v>
      </c>
      <c r="QM187" s="3">
        <v>0</v>
      </c>
      <c r="QN187" s="3">
        <v>0</v>
      </c>
      <c r="QO187" s="3">
        <v>0</v>
      </c>
      <c r="QP187" s="3">
        <v>0</v>
      </c>
      <c r="QQ187" s="3">
        <v>0</v>
      </c>
      <c r="QR187" s="3">
        <v>0</v>
      </c>
      <c r="QS187" s="3">
        <v>0</v>
      </c>
      <c r="QT187" s="3">
        <v>0</v>
      </c>
      <c r="QU187" s="3">
        <v>0</v>
      </c>
      <c r="QV187" s="3">
        <v>0</v>
      </c>
      <c r="QW187" s="3">
        <v>0</v>
      </c>
      <c r="QX187" s="3">
        <v>0</v>
      </c>
      <c r="QY187" s="3">
        <v>0</v>
      </c>
      <c r="QZ187" s="3">
        <v>0</v>
      </c>
      <c r="RA187" s="3">
        <v>0</v>
      </c>
      <c r="RB187" s="3">
        <v>0</v>
      </c>
      <c r="RC187" s="3">
        <v>0</v>
      </c>
      <c r="RD187" s="3">
        <v>0</v>
      </c>
      <c r="RE187" s="3">
        <v>0</v>
      </c>
      <c r="RF187" s="3">
        <v>0</v>
      </c>
      <c r="RG187" s="3">
        <v>0</v>
      </c>
      <c r="RH187" s="3">
        <v>0</v>
      </c>
      <c r="RI187" s="3">
        <v>0</v>
      </c>
      <c r="RJ187" s="3">
        <v>0</v>
      </c>
      <c r="RK187" s="3">
        <v>0</v>
      </c>
      <c r="RL187" s="3">
        <v>0</v>
      </c>
      <c r="RM187" s="3">
        <v>0</v>
      </c>
      <c r="RN187" s="3">
        <v>0</v>
      </c>
      <c r="RO187" s="3">
        <v>0</v>
      </c>
      <c r="RP187" s="3">
        <v>0</v>
      </c>
      <c r="RQ187" s="3">
        <v>0</v>
      </c>
      <c r="RR187" s="3">
        <v>0</v>
      </c>
      <c r="RS187" s="3">
        <v>0</v>
      </c>
      <c r="RT187" s="3">
        <v>0</v>
      </c>
      <c r="RU187" s="3">
        <v>0</v>
      </c>
      <c r="RV187" s="3">
        <v>0</v>
      </c>
      <c r="RW187" s="3">
        <v>0</v>
      </c>
      <c r="RX187" s="3">
        <v>0</v>
      </c>
      <c r="RY187" s="3">
        <v>0</v>
      </c>
      <c r="RZ187" s="3">
        <v>0</v>
      </c>
      <c r="SA187" s="3">
        <v>0</v>
      </c>
      <c r="SB187" s="3">
        <v>0</v>
      </c>
      <c r="SC187" s="3">
        <v>0</v>
      </c>
      <c r="SD187" s="3">
        <v>0</v>
      </c>
      <c r="SE187" s="3">
        <v>0</v>
      </c>
      <c r="SF187" s="3">
        <v>0</v>
      </c>
      <c r="SG187" s="3">
        <v>0</v>
      </c>
      <c r="SH187" s="3">
        <v>0</v>
      </c>
      <c r="SI187" s="3">
        <v>1</v>
      </c>
      <c r="SJ187" s="3">
        <v>0</v>
      </c>
      <c r="SK187" s="3">
        <v>0</v>
      </c>
      <c r="SL187" s="3">
        <v>0</v>
      </c>
      <c r="SM187" s="3">
        <v>0</v>
      </c>
      <c r="SN187" s="3">
        <v>0</v>
      </c>
      <c r="SO187" s="3">
        <v>0</v>
      </c>
      <c r="SP187" s="3">
        <v>0</v>
      </c>
      <c r="SQ187" s="3">
        <v>0</v>
      </c>
      <c r="SR187" s="3">
        <v>0</v>
      </c>
      <c r="SS187" s="3">
        <v>0</v>
      </c>
      <c r="ST187" s="3">
        <v>0</v>
      </c>
      <c r="SU187" s="3">
        <v>0</v>
      </c>
      <c r="SV187" s="3">
        <v>0</v>
      </c>
      <c r="SW187" s="3">
        <v>0</v>
      </c>
      <c r="SX187" s="3">
        <v>0</v>
      </c>
      <c r="SY187" s="3">
        <v>0</v>
      </c>
      <c r="SZ187" s="3">
        <v>0</v>
      </c>
      <c r="TA187" s="3">
        <v>0</v>
      </c>
      <c r="TB187" s="3">
        <v>0</v>
      </c>
      <c r="TC187" s="3">
        <v>0</v>
      </c>
      <c r="TD187" s="3">
        <v>0</v>
      </c>
      <c r="TE187" s="3">
        <v>0</v>
      </c>
      <c r="TF187" s="3">
        <v>0</v>
      </c>
      <c r="TG187" s="3">
        <v>0</v>
      </c>
      <c r="TH187" s="3">
        <v>0</v>
      </c>
      <c r="TI187" s="3">
        <v>0</v>
      </c>
      <c r="TJ187" s="3">
        <v>0</v>
      </c>
      <c r="TK187" s="3">
        <v>0</v>
      </c>
      <c r="TL187" s="3">
        <v>3</v>
      </c>
      <c r="TM187" s="3">
        <v>0</v>
      </c>
      <c r="TN187" s="3">
        <v>0</v>
      </c>
      <c r="TO187" s="3">
        <v>0</v>
      </c>
      <c r="TP187" s="3">
        <v>0</v>
      </c>
      <c r="TQ187" s="3">
        <v>0</v>
      </c>
      <c r="TR187" s="3">
        <v>0</v>
      </c>
      <c r="TS187" s="3">
        <v>0</v>
      </c>
      <c r="TT187" s="3">
        <v>0</v>
      </c>
      <c r="TU187" s="3">
        <v>0</v>
      </c>
      <c r="TV187" s="3">
        <v>0</v>
      </c>
      <c r="TW187" s="3">
        <v>0</v>
      </c>
      <c r="TX187" s="3">
        <v>0</v>
      </c>
      <c r="TY187" s="3">
        <v>0</v>
      </c>
      <c r="TZ187" s="3">
        <v>0</v>
      </c>
      <c r="UA187" s="3" t="s">
        <v>31</v>
      </c>
      <c r="UB187"/>
      <c r="UC187" s="3">
        <v>1</v>
      </c>
      <c r="UD187" s="19"/>
    </row>
    <row r="188" spans="1:550" x14ac:dyDescent="0.35">
      <c r="A188" s="23"/>
      <c r="B188" s="75">
        <v>42</v>
      </c>
      <c r="C188" s="75">
        <v>1</v>
      </c>
      <c r="E188" s="54" t="s">
        <v>523</v>
      </c>
      <c r="DF188" s="19"/>
      <c r="DG188" s="23"/>
      <c r="DH188" s="75">
        <v>120</v>
      </c>
      <c r="DI188" s="3">
        <v>3</v>
      </c>
      <c r="DK188" s="80" t="s">
        <v>176</v>
      </c>
      <c r="HL188" s="19"/>
      <c r="HM188" s="23"/>
      <c r="HN188" s="75">
        <v>149</v>
      </c>
      <c r="HO188" s="75">
        <v>9</v>
      </c>
      <c r="HQ188" s="1">
        <v>149</v>
      </c>
      <c r="HR188" s="1">
        <v>1427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2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1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2</v>
      </c>
      <c r="JS188" s="3">
        <v>0</v>
      </c>
      <c r="JT188" s="3">
        <v>0</v>
      </c>
      <c r="JU188" s="3">
        <v>0</v>
      </c>
      <c r="JV188" s="3">
        <v>0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 t="s">
        <v>400</v>
      </c>
      <c r="LP188"/>
      <c r="LQ188" s="3">
        <v>3</v>
      </c>
      <c r="LR188" s="19"/>
      <c r="LS188" s="23"/>
      <c r="LT188" s="75">
        <v>192</v>
      </c>
      <c r="LU188" s="75">
        <v>7</v>
      </c>
      <c r="LW188" s="1">
        <v>191</v>
      </c>
      <c r="PX188" s="19"/>
      <c r="PY188" s="23"/>
      <c r="PZ188" s="75">
        <v>89</v>
      </c>
      <c r="QA188" s="75">
        <v>3</v>
      </c>
      <c r="QC188" s="1">
        <v>88</v>
      </c>
      <c r="QD188" s="1">
        <v>1294</v>
      </c>
      <c r="QE188" s="3">
        <v>0</v>
      </c>
      <c r="QF188" s="3">
        <v>0</v>
      </c>
      <c r="QG188" s="3">
        <v>0</v>
      </c>
      <c r="QH188" s="3">
        <v>0</v>
      </c>
      <c r="QI188" s="3">
        <v>0</v>
      </c>
      <c r="QJ188" s="3">
        <v>0</v>
      </c>
      <c r="QK188" s="3">
        <v>0</v>
      </c>
      <c r="QL188" s="3">
        <v>0</v>
      </c>
      <c r="QM188" s="3">
        <v>0</v>
      </c>
      <c r="QN188" s="3">
        <v>0</v>
      </c>
      <c r="QO188" s="3">
        <v>0</v>
      </c>
      <c r="QP188" s="3">
        <v>0</v>
      </c>
      <c r="QQ188" s="3">
        <v>0</v>
      </c>
      <c r="QR188" s="3">
        <v>0</v>
      </c>
      <c r="QS188" s="3">
        <v>0</v>
      </c>
      <c r="QT188" s="3">
        <v>0</v>
      </c>
      <c r="QU188" s="3">
        <v>0</v>
      </c>
      <c r="QV188" s="3">
        <v>1</v>
      </c>
      <c r="QW188" s="3">
        <v>0</v>
      </c>
      <c r="QX188" s="3">
        <v>0</v>
      </c>
      <c r="QY188" s="3">
        <v>0</v>
      </c>
      <c r="QZ188" s="3">
        <v>0</v>
      </c>
      <c r="RA188" s="3">
        <v>0</v>
      </c>
      <c r="RB188" s="3">
        <v>0</v>
      </c>
      <c r="RC188" s="3">
        <v>0</v>
      </c>
      <c r="RD188" s="3">
        <v>0</v>
      </c>
      <c r="RE188" s="3">
        <v>0</v>
      </c>
      <c r="RF188" s="3">
        <v>0</v>
      </c>
      <c r="RG188" s="3">
        <v>0</v>
      </c>
      <c r="RH188" s="3">
        <v>0</v>
      </c>
      <c r="RI188" s="3">
        <v>0</v>
      </c>
      <c r="RJ188" s="3">
        <v>0</v>
      </c>
      <c r="RK188" s="3">
        <v>0</v>
      </c>
      <c r="RL188" s="3">
        <v>0</v>
      </c>
      <c r="RM188" s="3">
        <v>0</v>
      </c>
      <c r="RN188" s="3">
        <v>0</v>
      </c>
      <c r="RO188" s="3">
        <v>0</v>
      </c>
      <c r="RP188" s="3">
        <v>0</v>
      </c>
      <c r="RQ188" s="3">
        <v>0</v>
      </c>
      <c r="RR188" s="3">
        <v>0</v>
      </c>
      <c r="RS188" s="3">
        <v>0</v>
      </c>
      <c r="RT188" s="3">
        <v>0</v>
      </c>
      <c r="RU188" s="3">
        <v>0</v>
      </c>
      <c r="RV188" s="3">
        <v>0</v>
      </c>
      <c r="RW188" s="3">
        <v>0</v>
      </c>
      <c r="RX188" s="3">
        <v>0</v>
      </c>
      <c r="RY188" s="3">
        <v>0</v>
      </c>
      <c r="RZ188" s="3">
        <v>0</v>
      </c>
      <c r="SA188" s="3">
        <v>0</v>
      </c>
      <c r="SB188" s="3">
        <v>0</v>
      </c>
      <c r="SC188" s="3">
        <v>0</v>
      </c>
      <c r="SD188" s="3">
        <v>0</v>
      </c>
      <c r="SE188" s="3">
        <v>0</v>
      </c>
      <c r="SF188" s="3">
        <v>0</v>
      </c>
      <c r="SG188" s="3">
        <v>0</v>
      </c>
      <c r="SH188" s="3">
        <v>0</v>
      </c>
      <c r="SI188" s="3">
        <v>0</v>
      </c>
      <c r="SJ188" s="3">
        <v>0</v>
      </c>
      <c r="SK188" s="3">
        <v>0</v>
      </c>
      <c r="SL188" s="3">
        <v>0</v>
      </c>
      <c r="SM188" s="3">
        <v>0</v>
      </c>
      <c r="SN188" s="3">
        <v>0</v>
      </c>
      <c r="SO188" s="3">
        <v>0</v>
      </c>
      <c r="SP188" s="3">
        <v>0</v>
      </c>
      <c r="SQ188" s="3">
        <v>0</v>
      </c>
      <c r="SR188" s="3">
        <v>0</v>
      </c>
      <c r="SS188" s="3">
        <v>0</v>
      </c>
      <c r="ST188" s="3">
        <v>0</v>
      </c>
      <c r="SU188" s="3">
        <v>1</v>
      </c>
      <c r="SV188" s="3">
        <v>0</v>
      </c>
      <c r="SW188" s="3">
        <v>0</v>
      </c>
      <c r="SX188" s="3">
        <v>0</v>
      </c>
      <c r="SY188" s="3">
        <v>0</v>
      </c>
      <c r="SZ188" s="3">
        <v>0</v>
      </c>
      <c r="TA188" s="3">
        <v>0</v>
      </c>
      <c r="TB188" s="3">
        <v>0</v>
      </c>
      <c r="TC188" s="3">
        <v>0</v>
      </c>
      <c r="TD188" s="3">
        <v>0</v>
      </c>
      <c r="TE188" s="3">
        <v>0</v>
      </c>
      <c r="TF188" s="3">
        <v>3</v>
      </c>
      <c r="TG188" s="3">
        <v>0</v>
      </c>
      <c r="TH188" s="3">
        <v>0</v>
      </c>
      <c r="TI188" s="3">
        <v>0</v>
      </c>
      <c r="TJ188" s="3">
        <v>0</v>
      </c>
      <c r="TK188" s="3">
        <v>0</v>
      </c>
      <c r="TL188" s="3">
        <v>0</v>
      </c>
      <c r="TM188" s="3">
        <v>0</v>
      </c>
      <c r="TN188" s="3">
        <v>0</v>
      </c>
      <c r="TO188" s="3">
        <v>0</v>
      </c>
      <c r="TP188" s="3">
        <v>0</v>
      </c>
      <c r="TQ188" s="3">
        <v>0</v>
      </c>
      <c r="TR188" s="3">
        <v>0</v>
      </c>
      <c r="TS188" s="3">
        <v>0</v>
      </c>
      <c r="TT188" s="3">
        <v>0</v>
      </c>
      <c r="TU188" s="3">
        <v>0</v>
      </c>
      <c r="TV188" s="3">
        <v>0</v>
      </c>
      <c r="TW188" s="3">
        <v>0</v>
      </c>
      <c r="TX188" s="3">
        <v>0</v>
      </c>
      <c r="TY188" s="3">
        <v>0</v>
      </c>
      <c r="TZ188" s="3">
        <v>0</v>
      </c>
      <c r="UA188" s="3" t="s">
        <v>31</v>
      </c>
      <c r="UB188"/>
      <c r="UC188" s="3">
        <v>1</v>
      </c>
      <c r="UD188" s="19"/>
    </row>
    <row r="189" spans="1:550" x14ac:dyDescent="0.35">
      <c r="A189" s="23"/>
      <c r="B189" s="75">
        <v>92</v>
      </c>
      <c r="C189" s="75">
        <v>3</v>
      </c>
      <c r="E189" s="54" t="s">
        <v>524</v>
      </c>
      <c r="DF189" s="19"/>
      <c r="DG189" s="23"/>
      <c r="DH189" s="75">
        <v>104</v>
      </c>
      <c r="DI189" s="3">
        <v>8</v>
      </c>
      <c r="DK189" s="80" t="s">
        <v>394</v>
      </c>
      <c r="HL189" s="19"/>
      <c r="HM189" s="23"/>
      <c r="HN189" s="75">
        <v>5</v>
      </c>
      <c r="HO189" s="75">
        <v>1</v>
      </c>
      <c r="HQ189" s="1">
        <v>4</v>
      </c>
      <c r="LR189" s="19"/>
      <c r="LS189" s="23"/>
      <c r="LT189" s="75">
        <v>175</v>
      </c>
      <c r="LU189" s="75">
        <v>10</v>
      </c>
      <c r="LW189" s="1">
        <v>175</v>
      </c>
      <c r="PX189" s="19"/>
      <c r="PY189" s="23"/>
      <c r="PZ189" s="75">
        <v>165</v>
      </c>
      <c r="QA189" s="75">
        <v>10</v>
      </c>
      <c r="QC189" s="1">
        <v>164</v>
      </c>
      <c r="QD189" s="1">
        <v>1297</v>
      </c>
      <c r="QE189" s="3">
        <v>0</v>
      </c>
      <c r="QF189" s="3">
        <v>0</v>
      </c>
      <c r="QG189" s="3">
        <v>0</v>
      </c>
      <c r="QH189" s="3">
        <v>0</v>
      </c>
      <c r="QI189" s="3">
        <v>1</v>
      </c>
      <c r="QJ189" s="3">
        <v>0</v>
      </c>
      <c r="QK189" s="3">
        <v>0</v>
      </c>
      <c r="QL189" s="3">
        <v>0</v>
      </c>
      <c r="QM189" s="3">
        <v>0</v>
      </c>
      <c r="QN189" s="3">
        <v>0</v>
      </c>
      <c r="QO189" s="3">
        <v>0</v>
      </c>
      <c r="QP189" s="3">
        <v>0</v>
      </c>
      <c r="QQ189" s="3">
        <v>0</v>
      </c>
      <c r="QR189" s="3">
        <v>0</v>
      </c>
      <c r="QS189" s="3">
        <v>0</v>
      </c>
      <c r="QT189" s="3">
        <v>0</v>
      </c>
      <c r="QU189" s="3">
        <v>0</v>
      </c>
      <c r="QV189" s="3">
        <v>0</v>
      </c>
      <c r="QW189" s="3">
        <v>0</v>
      </c>
      <c r="QX189" s="3">
        <v>0</v>
      </c>
      <c r="QY189" s="3">
        <v>0</v>
      </c>
      <c r="QZ189" s="3">
        <v>0</v>
      </c>
      <c r="RA189" s="3">
        <v>0</v>
      </c>
      <c r="RB189" s="3">
        <v>0</v>
      </c>
      <c r="RC189" s="3">
        <v>0</v>
      </c>
      <c r="RD189" s="3">
        <v>0</v>
      </c>
      <c r="RE189" s="3">
        <v>0</v>
      </c>
      <c r="RF189" s="3">
        <v>0</v>
      </c>
      <c r="RG189" s="3">
        <v>0</v>
      </c>
      <c r="RH189" s="3">
        <v>0</v>
      </c>
      <c r="RI189" s="3">
        <v>0</v>
      </c>
      <c r="RJ189" s="3">
        <v>0</v>
      </c>
      <c r="RK189" s="3">
        <v>0</v>
      </c>
      <c r="RL189" s="3">
        <v>0</v>
      </c>
      <c r="RM189" s="3">
        <v>0</v>
      </c>
      <c r="RN189" s="3">
        <v>0</v>
      </c>
      <c r="RO189" s="3">
        <v>0</v>
      </c>
      <c r="RP189" s="3">
        <v>0</v>
      </c>
      <c r="RQ189" s="3">
        <v>0</v>
      </c>
      <c r="RR189" s="3">
        <v>0</v>
      </c>
      <c r="RS189" s="3">
        <v>0</v>
      </c>
      <c r="RT189" s="3">
        <v>0</v>
      </c>
      <c r="RU189" s="3">
        <v>0</v>
      </c>
      <c r="RV189" s="3">
        <v>0</v>
      </c>
      <c r="RW189" s="3">
        <v>0</v>
      </c>
      <c r="RX189" s="3">
        <v>0</v>
      </c>
      <c r="RY189" s="3">
        <v>0</v>
      </c>
      <c r="RZ189" s="3">
        <v>0</v>
      </c>
      <c r="SA189" s="3">
        <v>0</v>
      </c>
      <c r="SB189" s="3">
        <v>0</v>
      </c>
      <c r="SC189" s="3">
        <v>0</v>
      </c>
      <c r="SD189" s="3">
        <v>0</v>
      </c>
      <c r="SE189" s="3">
        <v>0</v>
      </c>
      <c r="SF189" s="3">
        <v>0</v>
      </c>
      <c r="SG189" s="3">
        <v>0</v>
      </c>
      <c r="SH189" s="3">
        <v>0</v>
      </c>
      <c r="SI189" s="3">
        <v>0</v>
      </c>
      <c r="SJ189" s="3">
        <v>0</v>
      </c>
      <c r="SK189" s="3">
        <v>0</v>
      </c>
      <c r="SL189" s="3">
        <v>0</v>
      </c>
      <c r="SM189" s="3">
        <v>0</v>
      </c>
      <c r="SN189" s="3">
        <v>0</v>
      </c>
      <c r="SO189" s="3">
        <v>0</v>
      </c>
      <c r="SP189" s="3">
        <v>0</v>
      </c>
      <c r="SQ189" s="3">
        <v>0</v>
      </c>
      <c r="SR189" s="3">
        <v>0</v>
      </c>
      <c r="SS189" s="3">
        <v>0</v>
      </c>
      <c r="ST189" s="3">
        <v>0</v>
      </c>
      <c r="SU189" s="3">
        <v>0</v>
      </c>
      <c r="SV189" s="3">
        <v>0</v>
      </c>
      <c r="SW189" s="3">
        <v>0</v>
      </c>
      <c r="SX189" s="3">
        <v>0</v>
      </c>
      <c r="SY189" s="3">
        <v>0</v>
      </c>
      <c r="SZ189" s="3">
        <v>0</v>
      </c>
      <c r="TA189" s="3">
        <v>0</v>
      </c>
      <c r="TB189" s="3">
        <v>0</v>
      </c>
      <c r="TC189" s="3">
        <v>0</v>
      </c>
      <c r="TD189" s="3">
        <v>0</v>
      </c>
      <c r="TE189" s="3">
        <v>0</v>
      </c>
      <c r="TF189" s="3">
        <v>1</v>
      </c>
      <c r="TG189" s="3">
        <v>0</v>
      </c>
      <c r="TH189" s="3">
        <v>0</v>
      </c>
      <c r="TI189" s="3">
        <v>0</v>
      </c>
      <c r="TJ189" s="3">
        <v>0</v>
      </c>
      <c r="TK189" s="3">
        <v>0</v>
      </c>
      <c r="TL189" s="3">
        <v>0</v>
      </c>
      <c r="TM189" s="3">
        <v>0</v>
      </c>
      <c r="TN189" s="3">
        <v>0</v>
      </c>
      <c r="TO189" s="3">
        <v>0</v>
      </c>
      <c r="TP189" s="3">
        <v>0</v>
      </c>
      <c r="TQ189" s="3">
        <v>0</v>
      </c>
      <c r="TR189" s="3">
        <v>0</v>
      </c>
      <c r="TS189" s="3">
        <v>0</v>
      </c>
      <c r="TT189" s="3">
        <v>0</v>
      </c>
      <c r="TU189" s="3">
        <v>0</v>
      </c>
      <c r="TV189" s="3">
        <v>0</v>
      </c>
      <c r="TW189" s="3">
        <v>0</v>
      </c>
      <c r="TX189" s="3">
        <v>0</v>
      </c>
      <c r="TY189" s="3">
        <v>0</v>
      </c>
      <c r="TZ189" s="3">
        <v>0</v>
      </c>
      <c r="UA189" s="3" t="s">
        <v>126</v>
      </c>
      <c r="UB189"/>
      <c r="UC189" s="3">
        <v>2</v>
      </c>
      <c r="UD189" s="19"/>
    </row>
    <row r="190" spans="1:550" x14ac:dyDescent="0.35">
      <c r="A190" s="23"/>
      <c r="B190" s="75">
        <v>146</v>
      </c>
      <c r="C190" s="75">
        <v>8</v>
      </c>
      <c r="E190" s="54" t="s">
        <v>472</v>
      </c>
      <c r="DF190" s="19"/>
      <c r="DG190" s="23"/>
      <c r="DH190" s="75">
        <v>48</v>
      </c>
      <c r="DI190" s="3">
        <v>5</v>
      </c>
      <c r="DK190" s="80" t="s">
        <v>121</v>
      </c>
      <c r="HL190" s="19"/>
      <c r="HM190" s="23"/>
      <c r="HN190" s="75">
        <v>104</v>
      </c>
      <c r="HO190" s="75">
        <v>3</v>
      </c>
      <c r="HQ190" s="1">
        <v>104</v>
      </c>
      <c r="LR190" s="19"/>
      <c r="LS190" s="23"/>
      <c r="LT190" s="75">
        <v>160</v>
      </c>
      <c r="LU190" s="75">
        <v>7</v>
      </c>
      <c r="LW190" s="1">
        <v>160</v>
      </c>
      <c r="PX190" s="19"/>
      <c r="PY190" s="23"/>
      <c r="PZ190" s="75">
        <v>155</v>
      </c>
      <c r="QA190" s="75">
        <v>5</v>
      </c>
      <c r="QC190" s="1">
        <v>154</v>
      </c>
      <c r="QD190" s="1">
        <v>1304</v>
      </c>
      <c r="QE190" s="3">
        <v>0</v>
      </c>
      <c r="QF190" s="3">
        <v>0</v>
      </c>
      <c r="QG190" s="3">
        <v>0</v>
      </c>
      <c r="QH190" s="3">
        <v>0</v>
      </c>
      <c r="QI190" s="3">
        <v>0</v>
      </c>
      <c r="QJ190" s="3">
        <v>0</v>
      </c>
      <c r="QK190" s="3">
        <v>0</v>
      </c>
      <c r="QL190" s="3">
        <v>0</v>
      </c>
      <c r="QM190" s="3">
        <v>0</v>
      </c>
      <c r="QN190" s="3">
        <v>0</v>
      </c>
      <c r="QO190" s="3">
        <v>0</v>
      </c>
      <c r="QP190" s="3">
        <v>0</v>
      </c>
      <c r="QQ190" s="3">
        <v>0</v>
      </c>
      <c r="QR190" s="3">
        <v>0</v>
      </c>
      <c r="QS190" s="3">
        <v>0</v>
      </c>
      <c r="QT190" s="3">
        <v>0</v>
      </c>
      <c r="QU190" s="3">
        <v>0</v>
      </c>
      <c r="QV190" s="3">
        <v>0</v>
      </c>
      <c r="QW190" s="3">
        <v>0</v>
      </c>
      <c r="QX190" s="3">
        <v>0</v>
      </c>
      <c r="QY190" s="3">
        <v>0</v>
      </c>
      <c r="QZ190" s="3">
        <v>0</v>
      </c>
      <c r="RA190" s="3">
        <v>0</v>
      </c>
      <c r="RB190" s="3">
        <v>0</v>
      </c>
      <c r="RC190" s="3">
        <v>0</v>
      </c>
      <c r="RD190" s="3">
        <v>0</v>
      </c>
      <c r="RE190" s="3">
        <v>0</v>
      </c>
      <c r="RF190" s="3">
        <v>0</v>
      </c>
      <c r="RG190" s="3">
        <v>0</v>
      </c>
      <c r="RH190" s="3">
        <v>0</v>
      </c>
      <c r="RI190" s="3">
        <v>0</v>
      </c>
      <c r="RJ190" s="3">
        <v>0</v>
      </c>
      <c r="RK190" s="3">
        <v>0</v>
      </c>
      <c r="RL190" s="3">
        <v>0</v>
      </c>
      <c r="RM190" s="3">
        <v>0</v>
      </c>
      <c r="RN190" s="3">
        <v>0</v>
      </c>
      <c r="RO190" s="3">
        <v>0</v>
      </c>
      <c r="RP190" s="3">
        <v>0</v>
      </c>
      <c r="RQ190" s="3">
        <v>0</v>
      </c>
      <c r="RR190" s="3">
        <v>0</v>
      </c>
      <c r="RS190" s="3">
        <v>0</v>
      </c>
      <c r="RT190" s="3">
        <v>0</v>
      </c>
      <c r="RU190" s="3">
        <v>0</v>
      </c>
      <c r="RV190" s="3">
        <v>0</v>
      </c>
      <c r="RW190" s="3">
        <v>0</v>
      </c>
      <c r="RX190" s="3">
        <v>0</v>
      </c>
      <c r="RY190" s="3">
        <v>0</v>
      </c>
      <c r="RZ190" s="3">
        <v>0</v>
      </c>
      <c r="SA190" s="3">
        <v>0</v>
      </c>
      <c r="SB190" s="3">
        <v>0</v>
      </c>
      <c r="SC190" s="3">
        <v>0</v>
      </c>
      <c r="SD190" s="3">
        <v>0</v>
      </c>
      <c r="SE190" s="3">
        <v>0</v>
      </c>
      <c r="SF190" s="3">
        <v>0</v>
      </c>
      <c r="SG190" s="3">
        <v>0</v>
      </c>
      <c r="SH190" s="3">
        <v>0</v>
      </c>
      <c r="SI190" s="3">
        <v>0</v>
      </c>
      <c r="SJ190" s="3">
        <v>0</v>
      </c>
      <c r="SK190" s="3">
        <v>0</v>
      </c>
      <c r="SL190" s="3">
        <v>0</v>
      </c>
      <c r="SM190" s="3">
        <v>0</v>
      </c>
      <c r="SN190" s="3">
        <v>0</v>
      </c>
      <c r="SO190" s="3">
        <v>0</v>
      </c>
      <c r="SP190" s="3">
        <v>0</v>
      </c>
      <c r="SQ190" s="3">
        <v>0</v>
      </c>
      <c r="SR190" s="3">
        <v>0</v>
      </c>
      <c r="SS190" s="3">
        <v>0</v>
      </c>
      <c r="ST190" s="3">
        <v>0</v>
      </c>
      <c r="SU190" s="3">
        <v>0</v>
      </c>
      <c r="SV190" s="3">
        <v>0</v>
      </c>
      <c r="SW190" s="3">
        <v>0</v>
      </c>
      <c r="SX190" s="3">
        <v>0</v>
      </c>
      <c r="SY190" s="3">
        <v>0</v>
      </c>
      <c r="SZ190" s="3">
        <v>0</v>
      </c>
      <c r="TA190" s="3">
        <v>0</v>
      </c>
      <c r="TB190" s="3">
        <v>0</v>
      </c>
      <c r="TC190" s="3">
        <v>0</v>
      </c>
      <c r="TD190" s="3">
        <v>0</v>
      </c>
      <c r="TE190" s="3">
        <v>2</v>
      </c>
      <c r="TF190" s="3">
        <v>0</v>
      </c>
      <c r="TG190" s="3">
        <v>0</v>
      </c>
      <c r="TH190" s="3">
        <v>1</v>
      </c>
      <c r="TI190" s="3">
        <v>0</v>
      </c>
      <c r="TJ190" s="3">
        <v>0</v>
      </c>
      <c r="TK190" s="3">
        <v>0</v>
      </c>
      <c r="TL190" s="3">
        <v>0</v>
      </c>
      <c r="TM190" s="3">
        <v>0</v>
      </c>
      <c r="TN190" s="3">
        <v>0</v>
      </c>
      <c r="TO190" s="3">
        <v>0</v>
      </c>
      <c r="TP190" s="3">
        <v>0</v>
      </c>
      <c r="TQ190" s="3">
        <v>0</v>
      </c>
      <c r="TR190" s="3">
        <v>0</v>
      </c>
      <c r="TS190" s="3">
        <v>0</v>
      </c>
      <c r="TT190" s="3">
        <v>0</v>
      </c>
      <c r="TU190" s="3">
        <v>0</v>
      </c>
      <c r="TV190" s="3">
        <v>0</v>
      </c>
      <c r="TW190" s="3">
        <v>0</v>
      </c>
      <c r="TX190" s="3">
        <v>0</v>
      </c>
      <c r="TY190" s="3">
        <v>0</v>
      </c>
      <c r="TZ190" s="3">
        <v>0</v>
      </c>
      <c r="UA190" s="3" t="s">
        <v>85</v>
      </c>
      <c r="UB190"/>
      <c r="UC190" s="3">
        <v>2</v>
      </c>
      <c r="UD190" s="19"/>
    </row>
    <row r="191" spans="1:550" x14ac:dyDescent="0.35">
      <c r="A191" s="23"/>
      <c r="B191" s="75">
        <v>88</v>
      </c>
      <c r="C191" s="75">
        <v>3</v>
      </c>
      <c r="E191" s="54" t="s">
        <v>525</v>
      </c>
      <c r="DF191" s="19"/>
      <c r="DG191" s="23"/>
      <c r="DH191" s="75">
        <v>110</v>
      </c>
      <c r="DI191" s="3">
        <v>7</v>
      </c>
      <c r="DK191" s="80" t="s">
        <v>307</v>
      </c>
      <c r="HL191" s="19"/>
      <c r="HM191" s="23"/>
      <c r="HN191" s="75">
        <v>95</v>
      </c>
      <c r="HO191" s="75">
        <v>1</v>
      </c>
      <c r="HQ191" s="1">
        <v>95</v>
      </c>
      <c r="LR191" s="19"/>
      <c r="LS191" s="23"/>
      <c r="LT191" s="75">
        <v>69</v>
      </c>
      <c r="LU191" s="75">
        <v>2</v>
      </c>
      <c r="LW191" s="1">
        <v>69</v>
      </c>
      <c r="PX191" s="19"/>
      <c r="PY191" s="23"/>
      <c r="PZ191" s="75">
        <v>19</v>
      </c>
      <c r="QA191" s="75">
        <v>7</v>
      </c>
      <c r="QC191" s="1">
        <v>18</v>
      </c>
      <c r="QD191" s="1">
        <v>1308</v>
      </c>
      <c r="QE191" s="3">
        <v>0</v>
      </c>
      <c r="QF191" s="3">
        <v>0</v>
      </c>
      <c r="QG191" s="3">
        <v>0</v>
      </c>
      <c r="QH191" s="3">
        <v>0</v>
      </c>
      <c r="QI191" s="3">
        <v>0</v>
      </c>
      <c r="QJ191" s="3">
        <v>0</v>
      </c>
      <c r="QK191" s="3">
        <v>0</v>
      </c>
      <c r="QL191" s="3">
        <v>0</v>
      </c>
      <c r="QM191" s="3">
        <v>0</v>
      </c>
      <c r="QN191" s="3">
        <v>0</v>
      </c>
      <c r="QO191" s="3">
        <v>0</v>
      </c>
      <c r="QP191" s="3">
        <v>0</v>
      </c>
      <c r="QQ191" s="3">
        <v>0</v>
      </c>
      <c r="QR191" s="3">
        <v>0</v>
      </c>
      <c r="QS191" s="3">
        <v>0</v>
      </c>
      <c r="QT191" s="3">
        <v>0</v>
      </c>
      <c r="QU191" s="3">
        <v>0</v>
      </c>
      <c r="QV191" s="3">
        <v>0</v>
      </c>
      <c r="QW191" s="3">
        <v>0</v>
      </c>
      <c r="QX191" s="3">
        <v>0</v>
      </c>
      <c r="QY191" s="3">
        <v>0</v>
      </c>
      <c r="QZ191" s="3">
        <v>0</v>
      </c>
      <c r="RA191" s="3">
        <v>0</v>
      </c>
      <c r="RB191" s="3">
        <v>0</v>
      </c>
      <c r="RC191" s="3">
        <v>0</v>
      </c>
      <c r="RD191" s="3">
        <v>0</v>
      </c>
      <c r="RE191" s="3">
        <v>0</v>
      </c>
      <c r="RF191" s="3">
        <v>0</v>
      </c>
      <c r="RG191" s="3">
        <v>0</v>
      </c>
      <c r="RH191" s="3">
        <v>0</v>
      </c>
      <c r="RI191" s="3">
        <v>0</v>
      </c>
      <c r="RJ191" s="3">
        <v>0</v>
      </c>
      <c r="RK191" s="3">
        <v>0</v>
      </c>
      <c r="RL191" s="3">
        <v>0</v>
      </c>
      <c r="RM191" s="3">
        <v>0</v>
      </c>
      <c r="RN191" s="3">
        <v>0</v>
      </c>
      <c r="RO191" s="3">
        <v>0</v>
      </c>
      <c r="RP191" s="3">
        <v>0</v>
      </c>
      <c r="RQ191" s="3">
        <v>0</v>
      </c>
      <c r="RR191" s="3">
        <v>0</v>
      </c>
      <c r="RS191" s="3">
        <v>0</v>
      </c>
      <c r="RT191" s="3">
        <v>0</v>
      </c>
      <c r="RU191" s="3">
        <v>0</v>
      </c>
      <c r="RV191" s="3">
        <v>0</v>
      </c>
      <c r="RW191" s="3">
        <v>0</v>
      </c>
      <c r="RX191" s="3">
        <v>0</v>
      </c>
      <c r="RY191" s="3">
        <v>0</v>
      </c>
      <c r="RZ191" s="3">
        <v>0</v>
      </c>
      <c r="SA191" s="3">
        <v>0</v>
      </c>
      <c r="SB191" s="3">
        <v>0</v>
      </c>
      <c r="SC191" s="3">
        <v>0</v>
      </c>
      <c r="SD191" s="3">
        <v>0</v>
      </c>
      <c r="SE191" s="3">
        <v>0</v>
      </c>
      <c r="SF191" s="3">
        <v>0</v>
      </c>
      <c r="SG191" s="3">
        <v>0</v>
      </c>
      <c r="SH191" s="3">
        <v>0</v>
      </c>
      <c r="SI191" s="3">
        <v>0</v>
      </c>
      <c r="SJ191" s="3">
        <v>0</v>
      </c>
      <c r="SK191" s="3">
        <v>0</v>
      </c>
      <c r="SL191" s="3">
        <v>0</v>
      </c>
      <c r="SM191" s="3">
        <v>0</v>
      </c>
      <c r="SN191" s="3">
        <v>0</v>
      </c>
      <c r="SO191" s="3">
        <v>0</v>
      </c>
      <c r="SP191" s="3">
        <v>0</v>
      </c>
      <c r="SQ191" s="3">
        <v>0</v>
      </c>
      <c r="SR191" s="3">
        <v>0</v>
      </c>
      <c r="SS191" s="3">
        <v>0</v>
      </c>
      <c r="ST191" s="3">
        <v>0</v>
      </c>
      <c r="SU191" s="3">
        <v>0</v>
      </c>
      <c r="SV191" s="3">
        <v>0</v>
      </c>
      <c r="SW191" s="3">
        <v>0</v>
      </c>
      <c r="SX191" s="3">
        <v>0</v>
      </c>
      <c r="SY191" s="3">
        <v>0</v>
      </c>
      <c r="SZ191" s="3">
        <v>0</v>
      </c>
      <c r="TA191" s="3">
        <v>0</v>
      </c>
      <c r="TB191" s="3">
        <v>0</v>
      </c>
      <c r="TC191" s="3">
        <v>0</v>
      </c>
      <c r="TD191" s="3">
        <v>0</v>
      </c>
      <c r="TE191" s="3">
        <v>0</v>
      </c>
      <c r="TF191" s="3">
        <v>0</v>
      </c>
      <c r="TG191" s="3">
        <v>0</v>
      </c>
      <c r="TH191" s="3">
        <v>0</v>
      </c>
      <c r="TI191" s="3">
        <v>0</v>
      </c>
      <c r="TJ191" s="3">
        <v>5</v>
      </c>
      <c r="TK191" s="3">
        <v>0</v>
      </c>
      <c r="TL191" s="3">
        <v>0</v>
      </c>
      <c r="TM191" s="3">
        <v>0</v>
      </c>
      <c r="TN191" s="3">
        <v>0</v>
      </c>
      <c r="TO191" s="3">
        <v>0</v>
      </c>
      <c r="TP191" s="3">
        <v>0</v>
      </c>
      <c r="TQ191" s="3">
        <v>0</v>
      </c>
      <c r="TR191" s="3">
        <v>0</v>
      </c>
      <c r="TS191" s="3">
        <v>0</v>
      </c>
      <c r="TT191" s="3">
        <v>0</v>
      </c>
      <c r="TU191" s="3">
        <v>0</v>
      </c>
      <c r="TV191" s="3">
        <v>0</v>
      </c>
      <c r="TW191" s="3">
        <v>0</v>
      </c>
      <c r="TX191" s="3">
        <v>0</v>
      </c>
      <c r="TY191" s="3">
        <v>0</v>
      </c>
      <c r="TZ191" s="3">
        <v>0</v>
      </c>
      <c r="UA191" s="3" t="s">
        <v>401</v>
      </c>
      <c r="UB191"/>
      <c r="UC191" s="3">
        <v>1</v>
      </c>
      <c r="UD191" s="19"/>
    </row>
    <row r="192" spans="1:550" x14ac:dyDescent="0.35">
      <c r="A192" s="23"/>
      <c r="B192" s="75">
        <v>29</v>
      </c>
      <c r="C192" s="75">
        <v>2</v>
      </c>
      <c r="E192" s="54" t="s">
        <v>478</v>
      </c>
      <c r="DF192" s="19"/>
      <c r="DG192" s="23"/>
      <c r="DH192" s="75">
        <v>145</v>
      </c>
      <c r="DI192" s="3">
        <v>6</v>
      </c>
      <c r="DK192" s="80" t="s">
        <v>363</v>
      </c>
      <c r="HL192" s="19"/>
      <c r="HM192" s="23"/>
      <c r="HN192" s="75">
        <v>98</v>
      </c>
      <c r="HO192" s="75">
        <v>1</v>
      </c>
      <c r="HQ192" s="1">
        <v>98</v>
      </c>
      <c r="LR192" s="19"/>
      <c r="LS192" s="23"/>
      <c r="LT192" s="75">
        <v>109</v>
      </c>
      <c r="LU192" s="75">
        <v>3</v>
      </c>
      <c r="LW192" s="1">
        <v>109</v>
      </c>
      <c r="PX192" s="19"/>
      <c r="PY192" s="23"/>
      <c r="PZ192" s="75">
        <v>128</v>
      </c>
      <c r="QA192" s="75">
        <v>5</v>
      </c>
      <c r="QC192" s="1">
        <v>127</v>
      </c>
      <c r="QD192" s="1">
        <v>1313</v>
      </c>
      <c r="QE192" s="3">
        <v>0</v>
      </c>
      <c r="QF192" s="3">
        <v>0</v>
      </c>
      <c r="QG192" s="3">
        <v>0</v>
      </c>
      <c r="QH192" s="3">
        <v>0</v>
      </c>
      <c r="QI192" s="3">
        <v>0</v>
      </c>
      <c r="QJ192" s="3">
        <v>0</v>
      </c>
      <c r="QK192" s="3">
        <v>0</v>
      </c>
      <c r="QL192" s="3">
        <v>0</v>
      </c>
      <c r="QM192" s="3">
        <v>0</v>
      </c>
      <c r="QN192" s="3">
        <v>0</v>
      </c>
      <c r="QO192" s="3">
        <v>0</v>
      </c>
      <c r="QP192" s="3">
        <v>0</v>
      </c>
      <c r="QQ192" s="3">
        <v>0</v>
      </c>
      <c r="QR192" s="3">
        <v>0</v>
      </c>
      <c r="QS192" s="3">
        <v>0</v>
      </c>
      <c r="QT192" s="3">
        <v>0</v>
      </c>
      <c r="QU192" s="3">
        <v>0</v>
      </c>
      <c r="QV192" s="3">
        <v>0</v>
      </c>
      <c r="QW192" s="3">
        <v>0</v>
      </c>
      <c r="QX192" s="3">
        <v>0</v>
      </c>
      <c r="QY192" s="3">
        <v>0</v>
      </c>
      <c r="QZ192" s="3">
        <v>0</v>
      </c>
      <c r="RA192" s="3">
        <v>0</v>
      </c>
      <c r="RB192" s="3">
        <v>0</v>
      </c>
      <c r="RC192" s="3">
        <v>0</v>
      </c>
      <c r="RD192" s="3">
        <v>0</v>
      </c>
      <c r="RE192" s="3">
        <v>0</v>
      </c>
      <c r="RF192" s="3">
        <v>0</v>
      </c>
      <c r="RG192" s="3">
        <v>0</v>
      </c>
      <c r="RH192" s="3">
        <v>0</v>
      </c>
      <c r="RI192" s="3">
        <v>0</v>
      </c>
      <c r="RJ192" s="3">
        <v>0</v>
      </c>
      <c r="RK192" s="3">
        <v>0</v>
      </c>
      <c r="RL192" s="3">
        <v>0</v>
      </c>
      <c r="RM192" s="3">
        <v>0</v>
      </c>
      <c r="RN192" s="3">
        <v>0</v>
      </c>
      <c r="RO192" s="3">
        <v>0</v>
      </c>
      <c r="RP192" s="3">
        <v>0</v>
      </c>
      <c r="RQ192" s="3">
        <v>0</v>
      </c>
      <c r="RR192" s="3">
        <v>0</v>
      </c>
      <c r="RS192" s="3">
        <v>0</v>
      </c>
      <c r="RT192" s="3">
        <v>0</v>
      </c>
      <c r="RU192" s="3">
        <v>0</v>
      </c>
      <c r="RV192" s="3">
        <v>0</v>
      </c>
      <c r="RW192" s="3">
        <v>0</v>
      </c>
      <c r="RX192" s="3">
        <v>0</v>
      </c>
      <c r="RY192" s="3">
        <v>0</v>
      </c>
      <c r="RZ192" s="3">
        <v>0</v>
      </c>
      <c r="SA192" s="3">
        <v>0</v>
      </c>
      <c r="SB192" s="3">
        <v>0</v>
      </c>
      <c r="SC192" s="3">
        <v>0</v>
      </c>
      <c r="SD192" s="3">
        <v>0</v>
      </c>
      <c r="SE192" s="3">
        <v>0</v>
      </c>
      <c r="SF192" s="3">
        <v>0</v>
      </c>
      <c r="SG192" s="3">
        <v>0</v>
      </c>
      <c r="SH192" s="3">
        <v>0</v>
      </c>
      <c r="SI192" s="3">
        <v>0</v>
      </c>
      <c r="SJ192" s="3">
        <v>0</v>
      </c>
      <c r="SK192" s="3">
        <v>0</v>
      </c>
      <c r="SL192" s="3">
        <v>0</v>
      </c>
      <c r="SM192" s="3">
        <v>0</v>
      </c>
      <c r="SN192" s="3">
        <v>0</v>
      </c>
      <c r="SO192" s="3">
        <v>0</v>
      </c>
      <c r="SP192" s="3">
        <v>0</v>
      </c>
      <c r="SQ192" s="3">
        <v>0</v>
      </c>
      <c r="SR192" s="3">
        <v>1</v>
      </c>
      <c r="SS192" s="3">
        <v>0</v>
      </c>
      <c r="ST192" s="3">
        <v>0</v>
      </c>
      <c r="SU192" s="3">
        <v>0</v>
      </c>
      <c r="SV192" s="3">
        <v>0</v>
      </c>
      <c r="SW192" s="3">
        <v>0</v>
      </c>
      <c r="SX192" s="3">
        <v>0</v>
      </c>
      <c r="SY192" s="3">
        <v>0</v>
      </c>
      <c r="SZ192" s="3">
        <v>0</v>
      </c>
      <c r="TA192" s="3">
        <v>0</v>
      </c>
      <c r="TB192" s="3">
        <v>0</v>
      </c>
      <c r="TC192" s="3">
        <v>0</v>
      </c>
      <c r="TD192" s="3">
        <v>0</v>
      </c>
      <c r="TE192" s="3">
        <v>0</v>
      </c>
      <c r="TF192" s="3">
        <v>0</v>
      </c>
      <c r="TG192" s="3">
        <v>0</v>
      </c>
      <c r="TH192" s="3">
        <v>0</v>
      </c>
      <c r="TI192" s="3">
        <v>0</v>
      </c>
      <c r="TJ192" s="3">
        <v>0</v>
      </c>
      <c r="TK192" s="3">
        <v>0</v>
      </c>
      <c r="TL192" s="3">
        <v>0</v>
      </c>
      <c r="TM192" s="3">
        <v>0</v>
      </c>
      <c r="TN192" s="3">
        <v>0</v>
      </c>
      <c r="TO192" s="3">
        <v>2</v>
      </c>
      <c r="TP192" s="3">
        <v>0</v>
      </c>
      <c r="TQ192" s="3">
        <v>0</v>
      </c>
      <c r="TR192" s="3">
        <v>0</v>
      </c>
      <c r="TS192" s="3">
        <v>0</v>
      </c>
      <c r="TT192" s="3">
        <v>0</v>
      </c>
      <c r="TU192" s="3">
        <v>0</v>
      </c>
      <c r="TV192" s="3">
        <v>0</v>
      </c>
      <c r="TW192" s="3">
        <v>0</v>
      </c>
      <c r="TX192" s="3">
        <v>0</v>
      </c>
      <c r="TY192" s="3">
        <v>0</v>
      </c>
      <c r="TZ192" s="3">
        <v>0</v>
      </c>
      <c r="UA192" s="3" t="s">
        <v>126</v>
      </c>
      <c r="UB192"/>
      <c r="UC192" s="3">
        <v>2</v>
      </c>
      <c r="UD192" s="19"/>
    </row>
    <row r="193" spans="1:550" x14ac:dyDescent="0.35">
      <c r="A193" s="23"/>
      <c r="B193" s="75">
        <v>159</v>
      </c>
      <c r="C193" s="75">
        <v>1</v>
      </c>
      <c r="E193" s="54" t="s">
        <v>482</v>
      </c>
      <c r="DF193" s="19"/>
      <c r="DG193" s="23"/>
      <c r="DH193" s="75">
        <v>117</v>
      </c>
      <c r="DI193" s="3">
        <v>8</v>
      </c>
      <c r="DK193" s="80" t="s">
        <v>304</v>
      </c>
      <c r="HL193" s="19"/>
      <c r="HM193" s="23"/>
      <c r="HN193" s="75">
        <v>60</v>
      </c>
      <c r="HO193" s="75">
        <v>6</v>
      </c>
      <c r="HQ193" s="1">
        <v>60</v>
      </c>
      <c r="LR193" s="19"/>
      <c r="LS193" s="23"/>
      <c r="LT193" s="75">
        <v>44</v>
      </c>
      <c r="LU193" s="75">
        <v>3</v>
      </c>
      <c r="LW193" s="1">
        <v>44</v>
      </c>
      <c r="PX193" s="19"/>
      <c r="PY193" s="23"/>
      <c r="PZ193" s="75">
        <v>94</v>
      </c>
      <c r="QA193" s="75">
        <v>7</v>
      </c>
      <c r="QC193" s="1">
        <v>93</v>
      </c>
      <c r="QD193" s="1">
        <v>1318</v>
      </c>
      <c r="QE193" s="3">
        <v>0</v>
      </c>
      <c r="QF193" s="3">
        <v>0</v>
      </c>
      <c r="QG193" s="3">
        <v>0</v>
      </c>
      <c r="QH193" s="3">
        <v>0</v>
      </c>
      <c r="QI193" s="3">
        <v>0</v>
      </c>
      <c r="QJ193" s="3">
        <v>0</v>
      </c>
      <c r="QK193" s="3">
        <v>0</v>
      </c>
      <c r="QL193" s="3">
        <v>0</v>
      </c>
      <c r="QM193" s="3">
        <v>0</v>
      </c>
      <c r="QN193" s="3">
        <v>0</v>
      </c>
      <c r="QO193" s="3">
        <v>0</v>
      </c>
      <c r="QP193" s="3">
        <v>0</v>
      </c>
      <c r="QQ193" s="3">
        <v>0</v>
      </c>
      <c r="QR193" s="3">
        <v>0</v>
      </c>
      <c r="QS193" s="3">
        <v>0</v>
      </c>
      <c r="QT193" s="3">
        <v>0</v>
      </c>
      <c r="QU193" s="3">
        <v>0</v>
      </c>
      <c r="QV193" s="3">
        <v>0</v>
      </c>
      <c r="QW193" s="3">
        <v>0</v>
      </c>
      <c r="QX193" s="3">
        <v>0</v>
      </c>
      <c r="QY193" s="3">
        <v>0</v>
      </c>
      <c r="QZ193" s="3">
        <v>0</v>
      </c>
      <c r="RA193" s="3">
        <v>0</v>
      </c>
      <c r="RB193" s="3">
        <v>0</v>
      </c>
      <c r="RC193" s="3">
        <v>0</v>
      </c>
      <c r="RD193" s="3">
        <v>0</v>
      </c>
      <c r="RE193" s="3">
        <v>0</v>
      </c>
      <c r="RF193" s="3">
        <v>0</v>
      </c>
      <c r="RG193" s="3">
        <v>0</v>
      </c>
      <c r="RH193" s="3">
        <v>0</v>
      </c>
      <c r="RI193" s="3">
        <v>0</v>
      </c>
      <c r="RJ193" s="3">
        <v>0</v>
      </c>
      <c r="RK193" s="3">
        <v>0</v>
      </c>
      <c r="RL193" s="3">
        <v>0</v>
      </c>
      <c r="RM193" s="3">
        <v>0</v>
      </c>
      <c r="RN193" s="3">
        <v>0</v>
      </c>
      <c r="RO193" s="3">
        <v>0</v>
      </c>
      <c r="RP193" s="3">
        <v>0</v>
      </c>
      <c r="RQ193" s="3">
        <v>0</v>
      </c>
      <c r="RR193" s="3">
        <v>0</v>
      </c>
      <c r="RS193" s="3">
        <v>0</v>
      </c>
      <c r="RT193" s="3">
        <v>0</v>
      </c>
      <c r="RU193" s="3">
        <v>0</v>
      </c>
      <c r="RV193" s="3">
        <v>0</v>
      </c>
      <c r="RW193" s="3">
        <v>0</v>
      </c>
      <c r="RX193" s="3">
        <v>0</v>
      </c>
      <c r="RY193" s="3">
        <v>0</v>
      </c>
      <c r="RZ193" s="3">
        <v>0</v>
      </c>
      <c r="SA193" s="3">
        <v>0</v>
      </c>
      <c r="SB193" s="3">
        <v>0</v>
      </c>
      <c r="SC193" s="3">
        <v>0</v>
      </c>
      <c r="SD193" s="3">
        <v>0</v>
      </c>
      <c r="SE193" s="3">
        <v>0</v>
      </c>
      <c r="SF193" s="3">
        <v>0</v>
      </c>
      <c r="SG193" s="3">
        <v>0</v>
      </c>
      <c r="SH193" s="3">
        <v>0</v>
      </c>
      <c r="SI193" s="3">
        <v>0</v>
      </c>
      <c r="SJ193" s="3">
        <v>0</v>
      </c>
      <c r="SK193" s="3">
        <v>0</v>
      </c>
      <c r="SL193" s="3">
        <v>0</v>
      </c>
      <c r="SM193" s="3">
        <v>0</v>
      </c>
      <c r="SN193" s="3">
        <v>0</v>
      </c>
      <c r="SO193" s="3">
        <v>0</v>
      </c>
      <c r="SP193" s="3">
        <v>0</v>
      </c>
      <c r="SQ193" s="3">
        <v>0</v>
      </c>
      <c r="SR193" s="3">
        <v>0</v>
      </c>
      <c r="SS193" s="3">
        <v>0</v>
      </c>
      <c r="ST193" s="3">
        <v>0</v>
      </c>
      <c r="SU193" s="3">
        <v>0</v>
      </c>
      <c r="SV193" s="3">
        <v>0</v>
      </c>
      <c r="SW193" s="3">
        <v>0</v>
      </c>
      <c r="SX193" s="3">
        <v>0</v>
      </c>
      <c r="SY193" s="3">
        <v>0</v>
      </c>
      <c r="SZ193" s="3">
        <v>0</v>
      </c>
      <c r="TA193" s="3">
        <v>2</v>
      </c>
      <c r="TB193" s="3">
        <v>3</v>
      </c>
      <c r="TC193" s="3">
        <v>0</v>
      </c>
      <c r="TD193" s="3">
        <v>0</v>
      </c>
      <c r="TE193" s="3">
        <v>0</v>
      </c>
      <c r="TF193" s="3">
        <v>0</v>
      </c>
      <c r="TG193" s="3">
        <v>0</v>
      </c>
      <c r="TH193" s="3">
        <v>0</v>
      </c>
      <c r="TI193" s="3">
        <v>0</v>
      </c>
      <c r="TJ193" s="3">
        <v>0</v>
      </c>
      <c r="TK193" s="3">
        <v>0</v>
      </c>
      <c r="TL193" s="3">
        <v>0</v>
      </c>
      <c r="TM193" s="3">
        <v>0</v>
      </c>
      <c r="TN193" s="3">
        <v>0</v>
      </c>
      <c r="TO193" s="3">
        <v>0</v>
      </c>
      <c r="TP193" s="3">
        <v>0</v>
      </c>
      <c r="TQ193" s="3">
        <v>0</v>
      </c>
      <c r="TR193" s="3">
        <v>0</v>
      </c>
      <c r="TS193" s="3">
        <v>0</v>
      </c>
      <c r="TT193" s="3">
        <v>0</v>
      </c>
      <c r="TU193" s="3">
        <v>0</v>
      </c>
      <c r="TV193" s="3">
        <v>0</v>
      </c>
      <c r="TW193" s="3">
        <v>0</v>
      </c>
      <c r="TX193" s="3">
        <v>0</v>
      </c>
      <c r="TY193" s="3">
        <v>0</v>
      </c>
      <c r="TZ193" s="3">
        <v>0</v>
      </c>
      <c r="UA193" s="3" t="s">
        <v>31</v>
      </c>
      <c r="UB193"/>
      <c r="UC193" s="3">
        <v>3</v>
      </c>
      <c r="UD193" s="19"/>
    </row>
    <row r="194" spans="1:550" x14ac:dyDescent="0.35">
      <c r="A194" s="23"/>
      <c r="B194" s="75">
        <v>189</v>
      </c>
      <c r="C194" s="75">
        <v>3</v>
      </c>
      <c r="E194" s="54" t="s">
        <v>526</v>
      </c>
      <c r="M194" s="1">
        <f>AVERAGE(B109,DH109,3796.2248,LT109,PZ109)</f>
        <v>5046.9735200000005</v>
      </c>
      <c r="DF194" s="19"/>
      <c r="DG194" s="23"/>
      <c r="DH194" s="75">
        <v>127</v>
      </c>
      <c r="DI194" s="3">
        <v>5</v>
      </c>
      <c r="DK194" s="80" t="s">
        <v>68</v>
      </c>
      <c r="HL194" s="19"/>
      <c r="HM194" s="23"/>
      <c r="HN194" s="75">
        <v>37</v>
      </c>
      <c r="HO194" s="75">
        <v>2</v>
      </c>
      <c r="HQ194" s="1">
        <v>36</v>
      </c>
      <c r="LR194" s="19"/>
      <c r="LS194" s="23"/>
      <c r="LT194" s="75">
        <v>153</v>
      </c>
      <c r="LU194" s="75">
        <v>2</v>
      </c>
      <c r="LW194" s="1">
        <v>153</v>
      </c>
      <c r="PX194" s="19"/>
      <c r="PY194" s="23"/>
      <c r="PZ194" s="75">
        <v>41</v>
      </c>
      <c r="QA194" s="75">
        <v>9</v>
      </c>
      <c r="QC194" s="1">
        <v>40</v>
      </c>
      <c r="QD194" s="1">
        <v>1325</v>
      </c>
      <c r="QE194" s="3">
        <v>0</v>
      </c>
      <c r="QF194" s="3">
        <v>0</v>
      </c>
      <c r="QG194" s="3">
        <v>0</v>
      </c>
      <c r="QH194" s="3">
        <v>0</v>
      </c>
      <c r="QI194" s="3">
        <v>0</v>
      </c>
      <c r="QJ194" s="3">
        <v>0</v>
      </c>
      <c r="QK194" s="3">
        <v>0</v>
      </c>
      <c r="QL194" s="3">
        <v>0</v>
      </c>
      <c r="QM194" s="3">
        <v>0</v>
      </c>
      <c r="QN194" s="3">
        <v>0</v>
      </c>
      <c r="QO194" s="3">
        <v>0</v>
      </c>
      <c r="QP194" s="3">
        <v>0</v>
      </c>
      <c r="QQ194" s="3">
        <v>0</v>
      </c>
      <c r="QR194" s="3">
        <v>0</v>
      </c>
      <c r="QS194" s="3">
        <v>0</v>
      </c>
      <c r="QT194" s="3">
        <v>0</v>
      </c>
      <c r="QU194" s="3">
        <v>0</v>
      </c>
      <c r="QV194" s="3">
        <v>0</v>
      </c>
      <c r="QW194" s="3">
        <v>0</v>
      </c>
      <c r="QX194" s="3">
        <v>0</v>
      </c>
      <c r="QY194" s="3">
        <v>0</v>
      </c>
      <c r="QZ194" s="3">
        <v>0</v>
      </c>
      <c r="RA194" s="3">
        <v>0</v>
      </c>
      <c r="RB194" s="3">
        <v>2</v>
      </c>
      <c r="RC194" s="3">
        <v>0</v>
      </c>
      <c r="RD194" s="3">
        <v>0</v>
      </c>
      <c r="RE194" s="3">
        <v>0</v>
      </c>
      <c r="RF194" s="3">
        <v>0</v>
      </c>
      <c r="RG194" s="3">
        <v>0</v>
      </c>
      <c r="RH194" s="3">
        <v>0</v>
      </c>
      <c r="RI194" s="3">
        <v>0</v>
      </c>
      <c r="RJ194" s="3">
        <v>0</v>
      </c>
      <c r="RK194" s="3">
        <v>0</v>
      </c>
      <c r="RL194" s="3">
        <v>0</v>
      </c>
      <c r="RM194" s="3">
        <v>0</v>
      </c>
      <c r="RN194" s="3">
        <v>0</v>
      </c>
      <c r="RO194" s="3">
        <v>0</v>
      </c>
      <c r="RP194" s="3">
        <v>0</v>
      </c>
      <c r="RQ194" s="3">
        <v>0</v>
      </c>
      <c r="RR194" s="3">
        <v>0</v>
      </c>
      <c r="RS194" s="3">
        <v>0</v>
      </c>
      <c r="RT194" s="3">
        <v>0</v>
      </c>
      <c r="RU194" s="3">
        <v>0</v>
      </c>
      <c r="RV194" s="3">
        <v>0</v>
      </c>
      <c r="RW194" s="3">
        <v>0</v>
      </c>
      <c r="RX194" s="3">
        <v>0</v>
      </c>
      <c r="RY194" s="3">
        <v>0</v>
      </c>
      <c r="RZ194" s="3">
        <v>0</v>
      </c>
      <c r="SA194" s="3">
        <v>0</v>
      </c>
      <c r="SB194" s="3">
        <v>0</v>
      </c>
      <c r="SC194" s="3">
        <v>0</v>
      </c>
      <c r="SD194" s="3">
        <v>0</v>
      </c>
      <c r="SE194" s="3">
        <v>0</v>
      </c>
      <c r="SF194" s="3">
        <v>0</v>
      </c>
      <c r="SG194" s="3">
        <v>1</v>
      </c>
      <c r="SH194" s="3">
        <v>0</v>
      </c>
      <c r="SI194" s="3">
        <v>0</v>
      </c>
      <c r="SJ194" s="3">
        <v>0</v>
      </c>
      <c r="SK194" s="3">
        <v>0</v>
      </c>
      <c r="SL194" s="3">
        <v>0</v>
      </c>
      <c r="SM194" s="3">
        <v>0</v>
      </c>
      <c r="SN194" s="3">
        <v>0</v>
      </c>
      <c r="SO194" s="3">
        <v>0</v>
      </c>
      <c r="SP194" s="3">
        <v>0</v>
      </c>
      <c r="SQ194" s="3">
        <v>0</v>
      </c>
      <c r="SR194" s="3">
        <v>1</v>
      </c>
      <c r="SS194" s="3">
        <v>0</v>
      </c>
      <c r="ST194" s="3">
        <v>0</v>
      </c>
      <c r="SU194" s="3">
        <v>0</v>
      </c>
      <c r="SV194" s="3">
        <v>0</v>
      </c>
      <c r="SW194" s="3">
        <v>0</v>
      </c>
      <c r="SX194" s="3">
        <v>0</v>
      </c>
      <c r="SY194" s="3">
        <v>0</v>
      </c>
      <c r="SZ194" s="3">
        <v>0</v>
      </c>
      <c r="TA194" s="3">
        <v>0</v>
      </c>
      <c r="TB194" s="3">
        <v>0</v>
      </c>
      <c r="TC194" s="3">
        <v>0</v>
      </c>
      <c r="TD194" s="3">
        <v>0</v>
      </c>
      <c r="TE194" s="3">
        <v>0</v>
      </c>
      <c r="TF194" s="3">
        <v>0</v>
      </c>
      <c r="TG194" s="3">
        <v>0</v>
      </c>
      <c r="TH194" s="3">
        <v>0</v>
      </c>
      <c r="TI194" s="3">
        <v>0</v>
      </c>
      <c r="TJ194" s="3">
        <v>0</v>
      </c>
      <c r="TK194" s="3">
        <v>0</v>
      </c>
      <c r="TL194" s="3">
        <v>0</v>
      </c>
      <c r="TM194" s="3">
        <v>0</v>
      </c>
      <c r="TN194" s="3">
        <v>0</v>
      </c>
      <c r="TO194" s="3">
        <v>0</v>
      </c>
      <c r="TP194" s="3">
        <v>0</v>
      </c>
      <c r="TQ194" s="3">
        <v>0</v>
      </c>
      <c r="TR194" s="3">
        <v>0</v>
      </c>
      <c r="TS194" s="3">
        <v>0</v>
      </c>
      <c r="TT194" s="3">
        <v>0</v>
      </c>
      <c r="TU194" s="3">
        <v>0</v>
      </c>
      <c r="TV194" s="3">
        <v>0</v>
      </c>
      <c r="TW194" s="3">
        <v>0</v>
      </c>
      <c r="TX194" s="3">
        <v>0</v>
      </c>
      <c r="TY194" s="3">
        <v>0</v>
      </c>
      <c r="TZ194" s="3">
        <v>0</v>
      </c>
      <c r="UA194" s="3" t="s">
        <v>32</v>
      </c>
      <c r="UB194"/>
      <c r="UC194" s="3">
        <v>5</v>
      </c>
      <c r="UD194" s="19"/>
    </row>
    <row r="195" spans="1:550" x14ac:dyDescent="0.35">
      <c r="A195" s="23"/>
      <c r="B195" s="75">
        <v>182</v>
      </c>
      <c r="C195" s="75">
        <v>10</v>
      </c>
      <c r="E195" s="54" t="s">
        <v>463</v>
      </c>
      <c r="DF195" s="19"/>
      <c r="DG195" s="23"/>
      <c r="DH195" s="75">
        <v>13</v>
      </c>
      <c r="DI195" s="3">
        <v>8</v>
      </c>
      <c r="DK195" s="82" t="s">
        <v>395</v>
      </c>
      <c r="HL195" s="19"/>
      <c r="HM195" s="23"/>
      <c r="HN195" s="75">
        <v>186</v>
      </c>
      <c r="HO195" s="75">
        <v>8</v>
      </c>
      <c r="HQ195" s="1">
        <v>186</v>
      </c>
      <c r="LR195" s="19"/>
      <c r="LS195" s="23"/>
      <c r="LT195" s="75">
        <v>16</v>
      </c>
      <c r="LU195" s="75">
        <v>6</v>
      </c>
      <c r="LW195" s="1">
        <v>16</v>
      </c>
      <c r="PX195" s="19"/>
      <c r="PY195" s="23"/>
      <c r="PZ195" s="75">
        <v>197</v>
      </c>
      <c r="QA195" s="75">
        <v>5</v>
      </c>
      <c r="QC195" s="1">
        <v>196</v>
      </c>
      <c r="QD195" s="1">
        <v>1326</v>
      </c>
      <c r="QE195" s="3">
        <v>0</v>
      </c>
      <c r="QF195" s="3">
        <v>0</v>
      </c>
      <c r="QG195" s="3">
        <v>0</v>
      </c>
      <c r="QH195" s="3">
        <v>0</v>
      </c>
      <c r="QI195" s="3">
        <v>0</v>
      </c>
      <c r="QJ195" s="3">
        <v>0</v>
      </c>
      <c r="QK195" s="3">
        <v>0</v>
      </c>
      <c r="QL195" s="3">
        <v>0</v>
      </c>
      <c r="QM195" s="3">
        <v>0</v>
      </c>
      <c r="QN195" s="3">
        <v>0</v>
      </c>
      <c r="QO195" s="3">
        <v>1</v>
      </c>
      <c r="QP195" s="3">
        <v>0</v>
      </c>
      <c r="QQ195" s="3">
        <v>0</v>
      </c>
      <c r="QR195" s="3">
        <v>0</v>
      </c>
      <c r="QS195" s="3">
        <v>0</v>
      </c>
      <c r="QT195" s="3">
        <v>0</v>
      </c>
      <c r="QU195" s="3">
        <v>0</v>
      </c>
      <c r="QV195" s="3">
        <v>0</v>
      </c>
      <c r="QW195" s="3">
        <v>0</v>
      </c>
      <c r="QX195" s="3">
        <v>0</v>
      </c>
      <c r="QY195" s="3">
        <v>0</v>
      </c>
      <c r="QZ195" s="3">
        <v>0</v>
      </c>
      <c r="RA195" s="3">
        <v>0</v>
      </c>
      <c r="RB195" s="3">
        <v>0</v>
      </c>
      <c r="RC195" s="3">
        <v>0</v>
      </c>
      <c r="RD195" s="3">
        <v>0</v>
      </c>
      <c r="RE195" s="3">
        <v>0</v>
      </c>
      <c r="RF195" s="3">
        <v>0</v>
      </c>
      <c r="RG195" s="3">
        <v>0</v>
      </c>
      <c r="RH195" s="3">
        <v>0</v>
      </c>
      <c r="RI195" s="3">
        <v>0</v>
      </c>
      <c r="RJ195" s="3">
        <v>0</v>
      </c>
      <c r="RK195" s="3">
        <v>1</v>
      </c>
      <c r="RL195" s="3">
        <v>0</v>
      </c>
      <c r="RM195" s="3">
        <v>0</v>
      </c>
      <c r="RN195" s="3">
        <v>0</v>
      </c>
      <c r="RO195" s="3">
        <v>0</v>
      </c>
      <c r="RP195" s="3">
        <v>0</v>
      </c>
      <c r="RQ195" s="3">
        <v>0</v>
      </c>
      <c r="RR195" s="3">
        <v>0</v>
      </c>
      <c r="RS195" s="3">
        <v>0</v>
      </c>
      <c r="RT195" s="3">
        <v>0</v>
      </c>
      <c r="RU195" s="3">
        <v>0</v>
      </c>
      <c r="RV195" s="3">
        <v>0</v>
      </c>
      <c r="RW195" s="3">
        <v>0</v>
      </c>
      <c r="RX195" s="3">
        <v>0</v>
      </c>
      <c r="RY195" s="3">
        <v>0</v>
      </c>
      <c r="RZ195" s="3">
        <v>0</v>
      </c>
      <c r="SA195" s="3">
        <v>3</v>
      </c>
      <c r="SB195" s="3">
        <v>0</v>
      </c>
      <c r="SC195" s="3">
        <v>0</v>
      </c>
      <c r="SD195" s="3">
        <v>0</v>
      </c>
      <c r="SE195" s="3">
        <v>0</v>
      </c>
      <c r="SF195" s="3">
        <v>0</v>
      </c>
      <c r="SG195" s="3">
        <v>0</v>
      </c>
      <c r="SH195" s="3">
        <v>0</v>
      </c>
      <c r="SI195" s="3">
        <v>0</v>
      </c>
      <c r="SJ195" s="3">
        <v>0</v>
      </c>
      <c r="SK195" s="3">
        <v>0</v>
      </c>
      <c r="SL195" s="3">
        <v>0</v>
      </c>
      <c r="SM195" s="3">
        <v>0</v>
      </c>
      <c r="SN195" s="3">
        <v>0</v>
      </c>
      <c r="SO195" s="3">
        <v>0</v>
      </c>
      <c r="SP195" s="3">
        <v>0</v>
      </c>
      <c r="SQ195" s="3">
        <v>0</v>
      </c>
      <c r="SR195" s="3">
        <v>0</v>
      </c>
      <c r="SS195" s="3">
        <v>0</v>
      </c>
      <c r="ST195" s="3">
        <v>0</v>
      </c>
      <c r="SU195" s="3">
        <v>0</v>
      </c>
      <c r="SV195" s="3">
        <v>0</v>
      </c>
      <c r="SW195" s="3">
        <v>0</v>
      </c>
      <c r="SX195" s="3">
        <v>0</v>
      </c>
      <c r="SY195" s="3">
        <v>0</v>
      </c>
      <c r="SZ195" s="3">
        <v>0</v>
      </c>
      <c r="TA195" s="3">
        <v>0</v>
      </c>
      <c r="TB195" s="3">
        <v>0</v>
      </c>
      <c r="TC195" s="3">
        <v>0</v>
      </c>
      <c r="TD195" s="3">
        <v>0</v>
      </c>
      <c r="TE195" s="3">
        <v>0</v>
      </c>
      <c r="TF195" s="3">
        <v>0</v>
      </c>
      <c r="TG195" s="3">
        <v>0</v>
      </c>
      <c r="TH195" s="3">
        <v>0</v>
      </c>
      <c r="TI195" s="3">
        <v>0</v>
      </c>
      <c r="TJ195" s="3">
        <v>0</v>
      </c>
      <c r="TK195" s="3">
        <v>0</v>
      </c>
      <c r="TL195" s="3">
        <v>0</v>
      </c>
      <c r="TM195" s="3">
        <v>0</v>
      </c>
      <c r="TN195" s="3">
        <v>0</v>
      </c>
      <c r="TO195" s="3">
        <v>0</v>
      </c>
      <c r="TP195" s="3">
        <v>0</v>
      </c>
      <c r="TQ195" s="3">
        <v>0</v>
      </c>
      <c r="TR195" s="3">
        <v>0</v>
      </c>
      <c r="TS195" s="3">
        <v>0</v>
      </c>
      <c r="TT195" s="3">
        <v>0</v>
      </c>
      <c r="TU195" s="3">
        <v>0</v>
      </c>
      <c r="TV195" s="3">
        <v>0</v>
      </c>
      <c r="TW195" s="3">
        <v>0</v>
      </c>
      <c r="TX195" s="3">
        <v>0</v>
      </c>
      <c r="TY195" s="3">
        <v>0</v>
      </c>
      <c r="TZ195" s="3">
        <v>0</v>
      </c>
      <c r="UA195" s="3" t="s">
        <v>31</v>
      </c>
      <c r="UB195"/>
      <c r="UC195" s="3">
        <v>2</v>
      </c>
      <c r="UD195" s="19"/>
    </row>
    <row r="196" spans="1:550" x14ac:dyDescent="0.35">
      <c r="A196" s="23"/>
      <c r="B196" s="75">
        <v>35</v>
      </c>
      <c r="C196" s="75">
        <v>5</v>
      </c>
      <c r="E196" s="54" t="s">
        <v>527</v>
      </c>
      <c r="DF196" s="19"/>
      <c r="DG196" s="23"/>
      <c r="DH196" s="75">
        <v>148</v>
      </c>
      <c r="DI196" s="3">
        <v>6</v>
      </c>
      <c r="DK196" s="80" t="s">
        <v>217</v>
      </c>
      <c r="HL196" s="19"/>
      <c r="HM196" s="23"/>
      <c r="HN196" s="75">
        <v>9</v>
      </c>
      <c r="HO196" s="75">
        <v>4</v>
      </c>
      <c r="HQ196" s="1">
        <v>9</v>
      </c>
      <c r="LR196" s="19"/>
      <c r="LS196" s="23"/>
      <c r="LT196" s="75">
        <v>1</v>
      </c>
      <c r="LU196" s="75">
        <v>1</v>
      </c>
      <c r="LW196" s="1">
        <v>0</v>
      </c>
      <c r="PX196" s="19"/>
      <c r="PY196" s="23"/>
      <c r="PZ196" s="75">
        <v>158</v>
      </c>
      <c r="QA196" s="75">
        <v>7</v>
      </c>
      <c r="QC196" s="1">
        <v>157</v>
      </c>
      <c r="UD196" s="19"/>
    </row>
    <row r="197" spans="1:550" x14ac:dyDescent="0.35">
      <c r="A197" s="23"/>
      <c r="B197" s="75">
        <v>157</v>
      </c>
      <c r="C197" s="75">
        <v>3</v>
      </c>
      <c r="E197" s="54" t="s">
        <v>424</v>
      </c>
      <c r="DF197" s="19"/>
      <c r="DG197" s="23"/>
      <c r="DH197" s="75">
        <v>59</v>
      </c>
      <c r="DI197" s="3">
        <v>3</v>
      </c>
      <c r="DK197" s="80" t="s">
        <v>142</v>
      </c>
      <c r="HL197" s="19"/>
      <c r="HM197" s="23"/>
      <c r="HN197" s="75">
        <v>54</v>
      </c>
      <c r="HO197" s="75">
        <v>7</v>
      </c>
      <c r="HQ197" s="1">
        <v>54</v>
      </c>
      <c r="LR197" s="19"/>
      <c r="LS197" s="23"/>
      <c r="LT197" s="75">
        <v>25</v>
      </c>
      <c r="LU197" s="75">
        <v>10</v>
      </c>
      <c r="LW197" s="1">
        <v>24</v>
      </c>
      <c r="PX197" s="19"/>
      <c r="PY197" s="23"/>
      <c r="PZ197" s="75">
        <v>126</v>
      </c>
      <c r="QA197" s="75">
        <v>10</v>
      </c>
      <c r="QC197" s="1">
        <v>125</v>
      </c>
      <c r="UD197" s="19"/>
    </row>
    <row r="198" spans="1:550" x14ac:dyDescent="0.35">
      <c r="A198" s="23"/>
      <c r="B198" s="75">
        <v>191</v>
      </c>
      <c r="C198" s="75">
        <v>9</v>
      </c>
      <c r="E198" s="54" t="s">
        <v>477</v>
      </c>
      <c r="DF198" s="19"/>
      <c r="DG198" s="23"/>
      <c r="DH198" s="75">
        <v>147</v>
      </c>
      <c r="DI198" s="3">
        <v>6</v>
      </c>
      <c r="DK198" s="80" t="s">
        <v>169</v>
      </c>
      <c r="HL198" s="19"/>
      <c r="HM198" s="23"/>
      <c r="HN198" s="75">
        <v>109</v>
      </c>
      <c r="HO198" s="75">
        <v>10</v>
      </c>
      <c r="HQ198" s="1">
        <v>109</v>
      </c>
      <c r="LR198" s="19"/>
      <c r="LS198" s="23"/>
      <c r="LT198" s="75">
        <v>125</v>
      </c>
      <c r="LU198" s="75">
        <v>9</v>
      </c>
      <c r="LW198" s="1">
        <v>125</v>
      </c>
      <c r="PX198" s="19"/>
      <c r="PY198" s="23"/>
      <c r="PZ198" s="75">
        <v>173</v>
      </c>
      <c r="QA198" s="75">
        <v>7</v>
      </c>
      <c r="QC198" s="1">
        <v>172</v>
      </c>
      <c r="UD198" s="19"/>
    </row>
    <row r="199" spans="1:550" x14ac:dyDescent="0.35">
      <c r="A199" s="23"/>
      <c r="B199" s="75">
        <v>66</v>
      </c>
      <c r="C199" s="75">
        <v>5</v>
      </c>
      <c r="E199" s="54" t="s">
        <v>410</v>
      </c>
      <c r="DF199" s="19"/>
      <c r="DG199" s="23"/>
      <c r="DH199" s="75">
        <v>70</v>
      </c>
      <c r="DI199" s="3">
        <v>7</v>
      </c>
      <c r="DK199" s="80" t="s">
        <v>396</v>
      </c>
      <c r="HL199" s="19"/>
      <c r="HM199" s="23"/>
      <c r="HN199" s="75">
        <v>196</v>
      </c>
      <c r="HO199" s="75">
        <v>8</v>
      </c>
      <c r="HQ199" s="1">
        <v>196</v>
      </c>
      <c r="LR199" s="19"/>
      <c r="LS199" s="23"/>
      <c r="LT199" s="75">
        <v>157</v>
      </c>
      <c r="LU199" s="75">
        <v>8</v>
      </c>
      <c r="LW199" s="1">
        <v>156</v>
      </c>
      <c r="PX199" s="19"/>
      <c r="PY199" s="23"/>
      <c r="PZ199" s="75">
        <v>129</v>
      </c>
      <c r="QA199" s="75">
        <v>7</v>
      </c>
      <c r="QC199" s="1">
        <v>129</v>
      </c>
      <c r="UD199" s="19"/>
    </row>
    <row r="200" spans="1:550" x14ac:dyDescent="0.35">
      <c r="A200" s="23"/>
      <c r="B200" s="75">
        <v>53</v>
      </c>
      <c r="C200" s="75">
        <v>1</v>
      </c>
      <c r="E200" s="54" t="s">
        <v>528</v>
      </c>
      <c r="DF200" s="19"/>
      <c r="DG200" s="23"/>
      <c r="DH200" s="75">
        <v>115</v>
      </c>
      <c r="DI200" s="3">
        <v>6</v>
      </c>
      <c r="DK200" s="80" t="s">
        <v>69</v>
      </c>
      <c r="HL200" s="19"/>
      <c r="HM200" s="23"/>
      <c r="HN200" s="75">
        <v>81</v>
      </c>
      <c r="HO200" s="75">
        <v>5</v>
      </c>
      <c r="HQ200" s="1">
        <v>80</v>
      </c>
      <c r="LR200" s="19"/>
      <c r="LS200" s="23"/>
      <c r="LT200" s="75">
        <v>12</v>
      </c>
      <c r="LU200" s="75">
        <v>7</v>
      </c>
      <c r="LW200" s="1">
        <v>11</v>
      </c>
      <c r="PX200" s="19"/>
      <c r="PY200" s="23"/>
      <c r="PZ200" s="75">
        <v>69</v>
      </c>
      <c r="QA200" s="75">
        <v>8</v>
      </c>
      <c r="QC200" s="1">
        <v>68</v>
      </c>
      <c r="UD200" s="19"/>
    </row>
    <row r="201" spans="1:550" x14ac:dyDescent="0.35">
      <c r="A201" s="23"/>
      <c r="B201" s="75">
        <v>187</v>
      </c>
      <c r="C201" s="75">
        <v>7</v>
      </c>
      <c r="E201" s="54" t="s">
        <v>529</v>
      </c>
      <c r="DF201" s="19"/>
      <c r="DG201" s="23"/>
      <c r="DH201" s="75">
        <v>68</v>
      </c>
      <c r="DI201" s="3">
        <v>4</v>
      </c>
      <c r="DK201" s="80" t="s">
        <v>87</v>
      </c>
      <c r="HL201" s="19"/>
      <c r="HM201" s="23"/>
      <c r="HN201" s="75">
        <v>160</v>
      </c>
      <c r="HO201" s="75">
        <v>10</v>
      </c>
      <c r="HQ201" s="1">
        <v>160</v>
      </c>
      <c r="LR201" s="19"/>
      <c r="LS201" s="23"/>
      <c r="LT201" s="75">
        <v>10</v>
      </c>
      <c r="LU201" s="75">
        <v>2</v>
      </c>
      <c r="LW201" s="1">
        <v>10</v>
      </c>
      <c r="PX201" s="19"/>
      <c r="PY201" s="23"/>
      <c r="PZ201" s="75">
        <v>144</v>
      </c>
      <c r="QA201" s="75">
        <v>2</v>
      </c>
      <c r="QC201" s="1">
        <v>143</v>
      </c>
      <c r="UD201" s="19"/>
    </row>
    <row r="202" spans="1:550" x14ac:dyDescent="0.35">
      <c r="A202" s="23"/>
      <c r="B202" s="75">
        <v>74</v>
      </c>
      <c r="C202" s="75">
        <v>4</v>
      </c>
      <c r="E202" s="54" t="s">
        <v>530</v>
      </c>
      <c r="DF202" s="19"/>
      <c r="DG202" s="23"/>
      <c r="DH202" s="75">
        <v>109</v>
      </c>
      <c r="DI202" s="3">
        <v>5</v>
      </c>
      <c r="DK202" s="80" t="s">
        <v>166</v>
      </c>
      <c r="HL202" s="19"/>
      <c r="HM202" s="23"/>
      <c r="HN202" s="75">
        <v>83</v>
      </c>
      <c r="HO202" s="75">
        <v>8</v>
      </c>
      <c r="HQ202" s="1">
        <v>82</v>
      </c>
      <c r="LR202" s="19"/>
      <c r="LS202" s="23"/>
      <c r="LT202" s="75">
        <v>6</v>
      </c>
      <c r="LU202" s="75">
        <v>5</v>
      </c>
      <c r="LW202" s="1">
        <v>5</v>
      </c>
      <c r="PX202" s="19"/>
      <c r="PY202" s="23"/>
      <c r="PZ202" s="75">
        <v>151</v>
      </c>
      <c r="QA202" s="75">
        <v>10</v>
      </c>
      <c r="QC202" s="1">
        <v>150</v>
      </c>
      <c r="UD202" s="19"/>
    </row>
    <row r="203" spans="1:550" x14ac:dyDescent="0.35">
      <c r="A203" s="23"/>
      <c r="B203" s="75">
        <v>63</v>
      </c>
      <c r="C203" s="75">
        <v>1</v>
      </c>
      <c r="E203" s="54" t="s">
        <v>531</v>
      </c>
      <c r="DF203" s="19"/>
      <c r="DG203" s="23"/>
      <c r="DH203" s="75">
        <v>172</v>
      </c>
      <c r="DI203" s="3">
        <v>8</v>
      </c>
      <c r="DK203" s="80" t="s">
        <v>397</v>
      </c>
      <c r="HL203" s="19"/>
      <c r="HM203" s="23"/>
      <c r="HN203" s="75">
        <v>27</v>
      </c>
      <c r="HO203" s="75">
        <v>2</v>
      </c>
      <c r="HQ203" s="1">
        <v>26</v>
      </c>
      <c r="LR203" s="19"/>
      <c r="LS203" s="23"/>
      <c r="LT203" s="75">
        <v>124</v>
      </c>
      <c r="LU203" s="75">
        <v>2</v>
      </c>
      <c r="LW203" s="1">
        <v>123</v>
      </c>
      <c r="PX203" s="19"/>
      <c r="PY203" s="23"/>
      <c r="PZ203" s="75">
        <v>68</v>
      </c>
      <c r="QA203" s="75">
        <v>10</v>
      </c>
      <c r="QC203" s="1">
        <v>67</v>
      </c>
      <c r="UD203" s="19"/>
    </row>
    <row r="204" spans="1:550" x14ac:dyDescent="0.35">
      <c r="A204" s="23"/>
      <c r="B204" s="75">
        <v>167</v>
      </c>
      <c r="C204" s="75">
        <v>9</v>
      </c>
      <c r="E204" s="54" t="s">
        <v>532</v>
      </c>
      <c r="DF204" s="19"/>
      <c r="DG204" s="23"/>
      <c r="DH204" s="75">
        <v>89</v>
      </c>
      <c r="DI204" s="3">
        <v>4</v>
      </c>
      <c r="DK204" s="80" t="s">
        <v>303</v>
      </c>
      <c r="HL204" s="19"/>
      <c r="HM204" s="23"/>
      <c r="HN204" s="75">
        <v>3</v>
      </c>
      <c r="HO204" s="75">
        <v>2</v>
      </c>
      <c r="HQ204" s="1">
        <v>2</v>
      </c>
      <c r="LR204" s="19"/>
      <c r="LS204" s="23"/>
      <c r="LT204" s="75">
        <v>64</v>
      </c>
      <c r="LU204" s="75">
        <v>5</v>
      </c>
      <c r="LW204" s="1">
        <v>64</v>
      </c>
      <c r="PX204" s="19"/>
      <c r="PY204" s="23"/>
      <c r="PZ204" s="75">
        <v>117</v>
      </c>
      <c r="QA204" s="75">
        <v>4</v>
      </c>
      <c r="QC204" s="1">
        <v>117</v>
      </c>
      <c r="UD204" s="19"/>
    </row>
    <row r="205" spans="1:550" x14ac:dyDescent="0.35">
      <c r="A205" s="23"/>
      <c r="B205" s="75">
        <v>185</v>
      </c>
      <c r="C205" s="75">
        <v>8</v>
      </c>
      <c r="E205" s="54" t="s">
        <v>498</v>
      </c>
      <c r="DF205" s="19"/>
      <c r="DG205" s="23"/>
      <c r="DH205" s="75">
        <v>20</v>
      </c>
      <c r="DI205" s="3">
        <v>6</v>
      </c>
      <c r="DK205" s="80" t="s">
        <v>78</v>
      </c>
      <c r="HL205" s="19"/>
      <c r="HM205" s="23"/>
      <c r="HN205" s="75">
        <v>161</v>
      </c>
      <c r="HO205" s="75">
        <v>8</v>
      </c>
      <c r="HQ205" s="1">
        <v>161</v>
      </c>
      <c r="LR205" s="19"/>
      <c r="LS205" s="23"/>
      <c r="LT205" s="75">
        <v>102</v>
      </c>
      <c r="LU205" s="75">
        <v>3</v>
      </c>
      <c r="LW205" s="1">
        <v>102</v>
      </c>
      <c r="PX205" s="19"/>
      <c r="PY205" s="23"/>
      <c r="PZ205" s="75">
        <v>150</v>
      </c>
      <c r="QA205" s="75">
        <v>2</v>
      </c>
      <c r="QC205" s="1">
        <v>150</v>
      </c>
      <c r="UD205" s="19"/>
    </row>
    <row r="206" spans="1:550" x14ac:dyDescent="0.35">
      <c r="A206" s="23"/>
      <c r="B206" s="75">
        <v>136</v>
      </c>
      <c r="C206" s="75">
        <v>8</v>
      </c>
      <c r="E206" s="54" t="s">
        <v>468</v>
      </c>
      <c r="DF206" s="19"/>
      <c r="DG206" s="23"/>
      <c r="DH206" s="75">
        <v>187</v>
      </c>
      <c r="DI206" s="3">
        <v>3</v>
      </c>
      <c r="DK206" s="80" t="s">
        <v>398</v>
      </c>
      <c r="HL206" s="19"/>
      <c r="HM206" s="23"/>
      <c r="HN206" s="75">
        <v>156</v>
      </c>
      <c r="HO206" s="75">
        <v>4</v>
      </c>
      <c r="HQ206" s="1">
        <v>155</v>
      </c>
      <c r="LR206" s="19"/>
      <c r="LS206" s="23"/>
      <c r="LT206" s="75">
        <v>89</v>
      </c>
      <c r="LU206" s="75">
        <v>7</v>
      </c>
      <c r="LW206" s="1">
        <v>89</v>
      </c>
      <c r="PX206" s="19"/>
      <c r="PY206" s="23"/>
      <c r="PZ206" s="75">
        <v>60</v>
      </c>
      <c r="QA206" s="75">
        <v>10</v>
      </c>
      <c r="QC206" s="1">
        <v>60</v>
      </c>
      <c r="UD206" s="19"/>
    </row>
    <row r="207" spans="1:550" x14ac:dyDescent="0.35">
      <c r="A207" s="23"/>
      <c r="B207" s="75">
        <v>128</v>
      </c>
      <c r="C207" s="75">
        <v>3</v>
      </c>
      <c r="E207" s="54" t="s">
        <v>451</v>
      </c>
      <c r="DF207" s="19"/>
      <c r="DG207" s="23"/>
      <c r="DH207" s="75">
        <v>182</v>
      </c>
      <c r="DI207" s="3">
        <v>9</v>
      </c>
      <c r="DK207" s="80" t="s">
        <v>399</v>
      </c>
      <c r="HL207" s="19"/>
      <c r="HM207" s="23"/>
      <c r="HN207" s="75">
        <v>180</v>
      </c>
      <c r="HO207" s="75">
        <v>6</v>
      </c>
      <c r="HQ207" s="1">
        <v>180</v>
      </c>
      <c r="LR207" s="19"/>
      <c r="LS207" s="23"/>
      <c r="LT207" s="75">
        <v>76</v>
      </c>
      <c r="LU207" s="75">
        <v>10</v>
      </c>
      <c r="LW207" s="1">
        <v>76</v>
      </c>
      <c r="PX207" s="19"/>
      <c r="PY207" s="23"/>
      <c r="PZ207" s="75">
        <v>46</v>
      </c>
      <c r="QA207" s="75">
        <v>4</v>
      </c>
      <c r="QC207" s="1">
        <v>46</v>
      </c>
      <c r="UD207" s="19"/>
    </row>
    <row r="208" spans="1:550" x14ac:dyDescent="0.35">
      <c r="A208" s="23"/>
      <c r="B208" s="75">
        <v>44</v>
      </c>
      <c r="C208" s="75">
        <v>4</v>
      </c>
      <c r="E208" s="54" t="s">
        <v>533</v>
      </c>
      <c r="DF208" s="19"/>
      <c r="DG208" s="23"/>
      <c r="DH208" s="75">
        <v>60</v>
      </c>
      <c r="DI208" s="3">
        <v>3</v>
      </c>
      <c r="DK208" s="80" t="s">
        <v>139</v>
      </c>
      <c r="HL208" s="19"/>
      <c r="HM208" s="23"/>
      <c r="HN208" s="75">
        <v>123</v>
      </c>
      <c r="HO208" s="75">
        <v>10</v>
      </c>
      <c r="HQ208" s="1">
        <v>123</v>
      </c>
      <c r="LR208" s="19"/>
      <c r="LS208" s="23"/>
      <c r="LT208" s="75">
        <v>100</v>
      </c>
      <c r="LU208" s="75">
        <v>2</v>
      </c>
      <c r="LW208" s="1">
        <v>100</v>
      </c>
      <c r="PX208" s="19"/>
      <c r="PY208" s="23"/>
      <c r="PZ208" s="75">
        <v>64</v>
      </c>
      <c r="QA208" s="75">
        <v>6</v>
      </c>
      <c r="QC208" s="1">
        <v>63</v>
      </c>
      <c r="UD208" s="19"/>
    </row>
    <row r="209" spans="1:550" x14ac:dyDescent="0.35">
      <c r="A209" s="23"/>
      <c r="B209" s="75">
        <v>139</v>
      </c>
      <c r="C209" s="75">
        <v>1</v>
      </c>
      <c r="E209" s="54" t="s">
        <v>534</v>
      </c>
      <c r="DF209" s="19"/>
      <c r="DG209" s="23"/>
      <c r="DH209" s="75">
        <v>155</v>
      </c>
      <c r="DI209" s="3">
        <v>4</v>
      </c>
      <c r="DK209" s="80" t="s">
        <v>364</v>
      </c>
      <c r="HL209" s="19"/>
      <c r="HM209" s="23"/>
      <c r="HN209" s="75">
        <v>48</v>
      </c>
      <c r="HO209" s="75">
        <v>2</v>
      </c>
      <c r="HQ209" s="1">
        <v>48</v>
      </c>
      <c r="LR209" s="19"/>
      <c r="LS209" s="23"/>
      <c r="LT209" s="75">
        <v>110</v>
      </c>
      <c r="LU209" s="75">
        <v>1</v>
      </c>
      <c r="LW209" s="1">
        <v>110</v>
      </c>
      <c r="PX209" s="19"/>
      <c r="PY209" s="23"/>
      <c r="PZ209" s="75">
        <v>168</v>
      </c>
      <c r="QA209" s="75">
        <v>10</v>
      </c>
      <c r="QC209" s="1">
        <v>167</v>
      </c>
      <c r="UD209" s="19"/>
    </row>
    <row r="210" spans="1:550" ht="15" thickBot="1" x14ac:dyDescent="0.4">
      <c r="A210" s="24"/>
      <c r="B210" s="75">
        <v>55</v>
      </c>
      <c r="C210" s="75">
        <v>6</v>
      </c>
      <c r="D210" s="25"/>
      <c r="E210" s="55" t="s">
        <v>535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6"/>
      <c r="DG210" s="24"/>
      <c r="DH210" s="75">
        <v>149</v>
      </c>
      <c r="DI210" s="40">
        <v>4</v>
      </c>
      <c r="DJ210" s="25"/>
      <c r="DK210" s="81" t="s">
        <v>175</v>
      </c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6"/>
      <c r="HM210" s="24"/>
      <c r="HN210" s="75">
        <v>179</v>
      </c>
      <c r="HO210" s="75">
        <v>3</v>
      </c>
      <c r="HP210" s="25"/>
      <c r="HQ210" s="25">
        <v>179</v>
      </c>
      <c r="HR210" s="25"/>
      <c r="HS210" s="25"/>
      <c r="HT210" s="25"/>
      <c r="HU210" s="25"/>
      <c r="HV210" s="25"/>
      <c r="HW210" s="25"/>
      <c r="HX210" s="25"/>
      <c r="HY210" s="25"/>
      <c r="HZ210" s="25"/>
      <c r="IA210" s="25"/>
      <c r="IB210" s="25"/>
      <c r="IC210" s="25"/>
      <c r="ID210" s="25"/>
      <c r="IE210" s="25"/>
      <c r="IF210" s="25"/>
      <c r="IG210" s="25"/>
      <c r="IH210" s="25"/>
      <c r="II210" s="25"/>
      <c r="IJ210" s="25"/>
      <c r="IK210" s="25"/>
      <c r="IL210" s="25"/>
      <c r="IM210" s="25"/>
      <c r="IN210" s="25"/>
      <c r="IO210" s="25"/>
      <c r="IP210" s="25"/>
      <c r="IQ210" s="25"/>
      <c r="IR210" s="25"/>
      <c r="IS210" s="25"/>
      <c r="IT210" s="25"/>
      <c r="IU210" s="25"/>
      <c r="IV210" s="25"/>
      <c r="IW210" s="25"/>
      <c r="IX210" s="25"/>
      <c r="IY210" s="25"/>
      <c r="IZ210" s="25"/>
      <c r="JA210" s="25"/>
      <c r="JB210" s="25"/>
      <c r="JC210" s="25"/>
      <c r="JD210" s="25"/>
      <c r="JE210" s="25"/>
      <c r="JF210" s="25"/>
      <c r="JG210" s="25"/>
      <c r="JH210" s="25"/>
      <c r="JI210" s="25"/>
      <c r="JJ210" s="25"/>
      <c r="JK210" s="25"/>
      <c r="JL210" s="25"/>
      <c r="JM210" s="25"/>
      <c r="JN210" s="25"/>
      <c r="JO210" s="25"/>
      <c r="JP210" s="25"/>
      <c r="JQ210" s="25"/>
      <c r="JR210" s="25"/>
      <c r="JS210" s="25"/>
      <c r="JT210" s="25"/>
      <c r="JU210" s="25"/>
      <c r="JV210" s="25"/>
      <c r="JW210" s="25"/>
      <c r="JX210" s="25"/>
      <c r="JY210" s="25"/>
      <c r="JZ210" s="25"/>
      <c r="KA210" s="25"/>
      <c r="KB210" s="25"/>
      <c r="KC210" s="25"/>
      <c r="KD210" s="25"/>
      <c r="KE210" s="25"/>
      <c r="KF210" s="25"/>
      <c r="KG210" s="25"/>
      <c r="KH210" s="25"/>
      <c r="KI210" s="25"/>
      <c r="KJ210" s="25"/>
      <c r="KK210" s="25"/>
      <c r="KL210" s="25"/>
      <c r="KM210" s="25"/>
      <c r="KN210" s="25"/>
      <c r="KO210" s="25"/>
      <c r="KP210" s="25"/>
      <c r="KQ210" s="25"/>
      <c r="KR210" s="25"/>
      <c r="KS210" s="25"/>
      <c r="KT210" s="25"/>
      <c r="KU210" s="25"/>
      <c r="KV210" s="25"/>
      <c r="KW210" s="25"/>
      <c r="KX210" s="25"/>
      <c r="KY210" s="25"/>
      <c r="KZ210" s="25"/>
      <c r="LA210" s="25"/>
      <c r="LB210" s="25"/>
      <c r="LC210" s="25"/>
      <c r="LD210" s="25"/>
      <c r="LE210" s="25"/>
      <c r="LF210" s="25"/>
      <c r="LG210" s="25"/>
      <c r="LH210" s="25"/>
      <c r="LI210" s="25"/>
      <c r="LJ210" s="25"/>
      <c r="LK210" s="25"/>
      <c r="LL210" s="25"/>
      <c r="LM210" s="25"/>
      <c r="LN210" s="25"/>
      <c r="LO210" s="25"/>
      <c r="LP210" s="25"/>
      <c r="LQ210" s="25"/>
      <c r="LR210" s="26"/>
      <c r="LS210" s="24"/>
      <c r="LT210" s="75">
        <v>81</v>
      </c>
      <c r="LU210" s="75">
        <v>1</v>
      </c>
      <c r="LV210" s="25"/>
      <c r="LW210" s="25">
        <v>81</v>
      </c>
      <c r="LX210" s="25"/>
      <c r="LY210" s="25"/>
      <c r="LZ210" s="25"/>
      <c r="MA210" s="25"/>
      <c r="MB210" s="25"/>
      <c r="MC210" s="25"/>
      <c r="MD210" s="25"/>
      <c r="ME210" s="25"/>
      <c r="MF210" s="25"/>
      <c r="MG210" s="25"/>
      <c r="MH210" s="25"/>
      <c r="MI210" s="25"/>
      <c r="MJ210" s="25"/>
      <c r="MK210" s="25"/>
      <c r="ML210" s="25"/>
      <c r="MM210" s="25"/>
      <c r="MN210" s="25"/>
      <c r="MO210" s="25"/>
      <c r="MP210" s="25"/>
      <c r="MQ210" s="25"/>
      <c r="MR210" s="25"/>
      <c r="MS210" s="25"/>
      <c r="MT210" s="25"/>
      <c r="MU210" s="25"/>
      <c r="MV210" s="25"/>
      <c r="MW210" s="25"/>
      <c r="MX210" s="25"/>
      <c r="MY210" s="25"/>
      <c r="MZ210" s="25"/>
      <c r="NA210" s="25"/>
      <c r="NB210" s="25"/>
      <c r="NC210" s="25"/>
      <c r="ND210" s="25"/>
      <c r="NE210" s="25"/>
      <c r="NF210" s="25"/>
      <c r="NG210" s="25"/>
      <c r="NH210" s="25"/>
      <c r="NI210" s="25"/>
      <c r="NJ210" s="25"/>
      <c r="NK210" s="25"/>
      <c r="NL210" s="25"/>
      <c r="NM210" s="25"/>
      <c r="NN210" s="25"/>
      <c r="NO210" s="25"/>
      <c r="NP210" s="25"/>
      <c r="NQ210" s="25"/>
      <c r="NR210" s="25"/>
      <c r="NS210" s="25"/>
      <c r="NT210" s="25"/>
      <c r="NU210" s="25"/>
      <c r="NV210" s="25"/>
      <c r="NW210" s="25"/>
      <c r="NX210" s="25"/>
      <c r="NY210" s="25"/>
      <c r="NZ210" s="25"/>
      <c r="OA210" s="25"/>
      <c r="OB210" s="25"/>
      <c r="OC210" s="25"/>
      <c r="OD210" s="25"/>
      <c r="OE210" s="25"/>
      <c r="OF210" s="25"/>
      <c r="OG210" s="25"/>
      <c r="OH210" s="25"/>
      <c r="OI210" s="25"/>
      <c r="OJ210" s="25"/>
      <c r="OK210" s="25"/>
      <c r="OL210" s="25"/>
      <c r="OM210" s="25"/>
      <c r="ON210" s="25"/>
      <c r="OO210" s="25"/>
      <c r="OP210" s="25"/>
      <c r="OQ210" s="25"/>
      <c r="OR210" s="25"/>
      <c r="OS210" s="25"/>
      <c r="OT210" s="25"/>
      <c r="OU210" s="25"/>
      <c r="OV210" s="25"/>
      <c r="OW210" s="25"/>
      <c r="OX210" s="25"/>
      <c r="OY210" s="25"/>
      <c r="OZ210" s="25"/>
      <c r="PA210" s="25"/>
      <c r="PB210" s="25"/>
      <c r="PC210" s="25"/>
      <c r="PD210" s="25"/>
      <c r="PE210" s="25"/>
      <c r="PF210" s="25"/>
      <c r="PG210" s="25"/>
      <c r="PH210" s="25"/>
      <c r="PI210" s="25"/>
      <c r="PJ210" s="25"/>
      <c r="PK210" s="25"/>
      <c r="PL210" s="25"/>
      <c r="PM210" s="25"/>
      <c r="PN210" s="25"/>
      <c r="PO210" s="25"/>
      <c r="PP210" s="25"/>
      <c r="PQ210" s="25"/>
      <c r="PR210" s="25"/>
      <c r="PS210" s="25"/>
      <c r="PT210" s="25"/>
      <c r="PU210" s="25"/>
      <c r="PV210" s="25"/>
      <c r="PW210" s="25"/>
      <c r="PX210" s="26"/>
      <c r="PY210" s="24"/>
      <c r="PZ210" s="75">
        <v>51</v>
      </c>
      <c r="QA210" s="75">
        <v>6</v>
      </c>
      <c r="QB210" s="25"/>
      <c r="QC210" s="25">
        <v>51</v>
      </c>
      <c r="QD210" s="25"/>
      <c r="QE210" s="25"/>
      <c r="QF210" s="25"/>
      <c r="QG210" s="25"/>
      <c r="QH210" s="25"/>
      <c r="QI210" s="25"/>
      <c r="QJ210" s="25"/>
      <c r="QK210" s="25"/>
      <c r="QL210" s="25"/>
      <c r="QM210" s="25"/>
      <c r="QN210" s="25"/>
      <c r="QO210" s="25"/>
      <c r="QP210" s="25"/>
      <c r="QQ210" s="25"/>
      <c r="QR210" s="25"/>
      <c r="QS210" s="25"/>
      <c r="QT210" s="25"/>
      <c r="QU210" s="25"/>
      <c r="QV210" s="25"/>
      <c r="QW210" s="25"/>
      <c r="QX210" s="25"/>
      <c r="QY210" s="25"/>
      <c r="QZ210" s="25"/>
      <c r="RA210" s="25"/>
      <c r="RB210" s="25"/>
      <c r="RC210" s="25"/>
      <c r="RD210" s="25"/>
      <c r="RE210" s="25"/>
      <c r="RF210" s="25"/>
      <c r="RG210" s="25"/>
      <c r="RH210" s="25"/>
      <c r="RI210" s="25"/>
      <c r="RJ210" s="25"/>
      <c r="RK210" s="25"/>
      <c r="RL210" s="25"/>
      <c r="RM210" s="25"/>
      <c r="RN210" s="25"/>
      <c r="RO210" s="25"/>
      <c r="RP210" s="25"/>
      <c r="RQ210" s="25"/>
      <c r="RR210" s="25"/>
      <c r="RS210" s="25"/>
      <c r="RT210" s="25"/>
      <c r="RU210" s="25"/>
      <c r="RV210" s="25"/>
      <c r="RW210" s="25"/>
      <c r="RX210" s="25"/>
      <c r="RY210" s="25"/>
      <c r="RZ210" s="25"/>
      <c r="SA210" s="25"/>
      <c r="SB210" s="25"/>
      <c r="SC210" s="25"/>
      <c r="SD210" s="25"/>
      <c r="SE210" s="25"/>
      <c r="SF210" s="25"/>
      <c r="SG210" s="25"/>
      <c r="SH210" s="25"/>
      <c r="SI210" s="25"/>
      <c r="SJ210" s="25"/>
      <c r="SK210" s="25"/>
      <c r="SL210" s="25"/>
      <c r="SM210" s="25"/>
      <c r="SN210" s="25"/>
      <c r="SO210" s="25"/>
      <c r="SP210" s="25"/>
      <c r="SQ210" s="25"/>
      <c r="SR210" s="25"/>
      <c r="SS210" s="25"/>
      <c r="ST210" s="25"/>
      <c r="SU210" s="25"/>
      <c r="SV210" s="25"/>
      <c r="SW210" s="25"/>
      <c r="SX210" s="25"/>
      <c r="SY210" s="25"/>
      <c r="SZ210" s="25"/>
      <c r="TA210" s="25"/>
      <c r="TB210" s="25"/>
      <c r="TC210" s="25"/>
      <c r="TD210" s="25"/>
      <c r="TE210" s="25"/>
      <c r="TF210" s="25"/>
      <c r="TG210" s="25"/>
      <c r="TH210" s="25"/>
      <c r="TI210" s="25"/>
      <c r="TJ210" s="25"/>
      <c r="TK210" s="25"/>
      <c r="TL210" s="25"/>
      <c r="TM210" s="25"/>
      <c r="TN210" s="25"/>
      <c r="TO210" s="25"/>
      <c r="TP210" s="25"/>
      <c r="TQ210" s="25"/>
      <c r="TR210" s="25"/>
      <c r="TS210" s="25"/>
      <c r="TT210" s="25"/>
      <c r="TU210" s="25"/>
      <c r="TV210" s="25"/>
      <c r="TW210" s="25"/>
      <c r="TX210" s="25"/>
      <c r="TY210" s="25"/>
      <c r="TZ210" s="25"/>
      <c r="UA210" s="25"/>
      <c r="UB210" s="25"/>
      <c r="UC210" s="25"/>
      <c r="UD210" s="26"/>
    </row>
    <row r="211" spans="1:550" x14ac:dyDescent="0.35">
      <c r="A211" s="87" t="s">
        <v>353</v>
      </c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9"/>
      <c r="DG211" s="87" t="s">
        <v>351</v>
      </c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9"/>
      <c r="HM211" s="87" t="s">
        <v>353</v>
      </c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  <c r="KQ211" s="88"/>
      <c r="KR211" s="88"/>
      <c r="KS211" s="88"/>
      <c r="KT211" s="88"/>
      <c r="KU211" s="88"/>
      <c r="KV211" s="88"/>
      <c r="KW211" s="88"/>
      <c r="KX211" s="88"/>
      <c r="KY211" s="88"/>
      <c r="KZ211" s="88"/>
      <c r="LA211" s="88"/>
      <c r="LB211" s="88"/>
      <c r="LC211" s="88"/>
      <c r="LD211" s="88"/>
      <c r="LE211" s="88"/>
      <c r="LF211" s="88"/>
      <c r="LG211" s="88"/>
      <c r="LH211" s="88"/>
      <c r="LI211" s="88"/>
      <c r="LJ211" s="88"/>
      <c r="LK211" s="88"/>
      <c r="LL211" s="88"/>
      <c r="LM211" s="88"/>
      <c r="LN211" s="88"/>
      <c r="LO211" s="88"/>
      <c r="LP211" s="88"/>
      <c r="LQ211" s="88"/>
      <c r="LR211" s="89"/>
      <c r="LS211" s="87" t="s">
        <v>351</v>
      </c>
      <c r="LT211" s="88"/>
      <c r="LU211" s="88"/>
      <c r="LV211" s="88"/>
      <c r="LW211" s="88"/>
      <c r="LX211" s="88"/>
      <c r="LY211" s="88"/>
      <c r="LZ211" s="88"/>
      <c r="MA211" s="88"/>
      <c r="MB211" s="88"/>
      <c r="MC211" s="88"/>
      <c r="MD211" s="88"/>
      <c r="ME211" s="88"/>
      <c r="MF211" s="88"/>
      <c r="MG211" s="88"/>
      <c r="MH211" s="88"/>
      <c r="MI211" s="88"/>
      <c r="MJ211" s="88"/>
      <c r="MK211" s="88"/>
      <c r="ML211" s="88"/>
      <c r="MM211" s="88"/>
      <c r="MN211" s="88"/>
      <c r="MO211" s="88"/>
      <c r="MP211" s="88"/>
      <c r="MQ211" s="88"/>
      <c r="MR211" s="88"/>
      <c r="MS211" s="88"/>
      <c r="MT211" s="88"/>
      <c r="MU211" s="88"/>
      <c r="MV211" s="88"/>
      <c r="MW211" s="88"/>
      <c r="MX211" s="88"/>
      <c r="MY211" s="88"/>
      <c r="MZ211" s="88"/>
      <c r="NA211" s="88"/>
      <c r="NB211" s="88"/>
      <c r="NC211" s="88"/>
      <c r="ND211" s="88"/>
      <c r="NE211" s="88"/>
      <c r="NF211" s="88"/>
      <c r="NG211" s="88"/>
      <c r="NH211" s="88"/>
      <c r="NI211" s="88"/>
      <c r="NJ211" s="88"/>
      <c r="NK211" s="88"/>
      <c r="NL211" s="88"/>
      <c r="NM211" s="88"/>
      <c r="NN211" s="88"/>
      <c r="NO211" s="88"/>
      <c r="NP211" s="88"/>
      <c r="NQ211" s="88"/>
      <c r="NR211" s="88"/>
      <c r="NS211" s="88"/>
      <c r="NT211" s="88"/>
      <c r="NU211" s="88"/>
      <c r="NV211" s="88"/>
      <c r="NW211" s="88"/>
      <c r="NX211" s="88"/>
      <c r="NY211" s="88"/>
      <c r="NZ211" s="88"/>
      <c r="OA211" s="88"/>
      <c r="OB211" s="88"/>
      <c r="OC211" s="88"/>
      <c r="OD211" s="88"/>
      <c r="OE211" s="88"/>
      <c r="OF211" s="88"/>
      <c r="OG211" s="88"/>
      <c r="OH211" s="88"/>
      <c r="OI211" s="88"/>
      <c r="OJ211" s="88"/>
      <c r="OK211" s="88"/>
      <c r="OL211" s="88"/>
      <c r="OM211" s="88"/>
      <c r="ON211" s="88"/>
      <c r="OO211" s="88"/>
      <c r="OP211" s="88"/>
      <c r="OQ211" s="88"/>
      <c r="OR211" s="88"/>
      <c r="OS211" s="88"/>
      <c r="OT211" s="88"/>
      <c r="OU211" s="88"/>
      <c r="OV211" s="88"/>
      <c r="OW211" s="88"/>
      <c r="OX211" s="88"/>
      <c r="OY211" s="88"/>
      <c r="OZ211" s="88"/>
      <c r="PA211" s="88"/>
      <c r="PB211" s="88"/>
      <c r="PC211" s="88"/>
      <c r="PD211" s="88"/>
      <c r="PE211" s="88"/>
      <c r="PF211" s="88"/>
      <c r="PG211" s="88"/>
      <c r="PH211" s="88"/>
      <c r="PI211" s="88"/>
      <c r="PJ211" s="88"/>
      <c r="PK211" s="88"/>
      <c r="PL211" s="88"/>
      <c r="PM211" s="88"/>
      <c r="PN211" s="88"/>
      <c r="PO211" s="88"/>
      <c r="PP211" s="88"/>
      <c r="PQ211" s="88"/>
      <c r="PR211" s="88"/>
      <c r="PS211" s="88"/>
      <c r="PT211" s="88"/>
      <c r="PU211" s="88"/>
      <c r="PV211" s="88"/>
      <c r="PW211" s="88"/>
      <c r="PX211" s="89"/>
      <c r="PY211" s="87" t="s">
        <v>351</v>
      </c>
      <c r="PZ211" s="88"/>
      <c r="QA211" s="88"/>
      <c r="QB211" s="88"/>
      <c r="QC211" s="88"/>
      <c r="QD211" s="88"/>
      <c r="QE211" s="88"/>
      <c r="QF211" s="88"/>
      <c r="QG211" s="88"/>
      <c r="QH211" s="88"/>
      <c r="QI211" s="88"/>
      <c r="QJ211" s="88"/>
      <c r="QK211" s="88"/>
      <c r="QL211" s="88"/>
      <c r="QM211" s="88"/>
      <c r="QN211" s="88"/>
      <c r="QO211" s="88"/>
      <c r="QP211" s="88"/>
      <c r="QQ211" s="88"/>
      <c r="QR211" s="88"/>
      <c r="QS211" s="88"/>
      <c r="QT211" s="88"/>
      <c r="QU211" s="88"/>
      <c r="QV211" s="88"/>
      <c r="QW211" s="88"/>
      <c r="QX211" s="88"/>
      <c r="QY211" s="88"/>
      <c r="QZ211" s="88"/>
      <c r="RA211" s="88"/>
      <c r="RB211" s="88"/>
      <c r="RC211" s="88"/>
      <c r="RD211" s="88"/>
      <c r="RE211" s="88"/>
      <c r="RF211" s="88"/>
      <c r="RG211" s="88"/>
      <c r="RH211" s="88"/>
      <c r="RI211" s="88"/>
      <c r="RJ211" s="88"/>
      <c r="RK211" s="88"/>
      <c r="RL211" s="88"/>
      <c r="RM211" s="88"/>
      <c r="RN211" s="88"/>
      <c r="RO211" s="88"/>
      <c r="RP211" s="88"/>
      <c r="RQ211" s="88"/>
      <c r="RR211" s="88"/>
      <c r="RS211" s="88"/>
      <c r="RT211" s="88"/>
      <c r="RU211" s="88"/>
      <c r="RV211" s="88"/>
      <c r="RW211" s="88"/>
      <c r="RX211" s="88"/>
      <c r="RY211" s="88"/>
      <c r="RZ211" s="88"/>
      <c r="SA211" s="88"/>
      <c r="SB211" s="88"/>
      <c r="SC211" s="88"/>
      <c r="SD211" s="88"/>
      <c r="SE211" s="88"/>
      <c r="SF211" s="88"/>
      <c r="SG211" s="88"/>
      <c r="SH211" s="88"/>
      <c r="SI211" s="88"/>
      <c r="SJ211" s="88"/>
      <c r="SK211" s="88"/>
      <c r="SL211" s="88"/>
      <c r="SM211" s="88"/>
      <c r="SN211" s="88"/>
      <c r="SO211" s="88"/>
      <c r="SP211" s="88"/>
      <c r="SQ211" s="88"/>
      <c r="SR211" s="88"/>
      <c r="SS211" s="88"/>
      <c r="ST211" s="88"/>
      <c r="SU211" s="88"/>
      <c r="SV211" s="88"/>
      <c r="SW211" s="88"/>
      <c r="SX211" s="88"/>
      <c r="SY211" s="88"/>
      <c r="SZ211" s="88"/>
      <c r="TA211" s="88"/>
      <c r="TB211" s="88"/>
      <c r="TC211" s="88"/>
      <c r="TD211" s="88"/>
      <c r="TE211" s="88"/>
      <c r="TF211" s="88"/>
      <c r="TG211" s="88"/>
      <c r="TH211" s="88"/>
      <c r="TI211" s="88"/>
      <c r="TJ211" s="88"/>
      <c r="TK211" s="88"/>
      <c r="TL211" s="88"/>
      <c r="TM211" s="88"/>
      <c r="TN211" s="88"/>
      <c r="TO211" s="88"/>
      <c r="TP211" s="88"/>
      <c r="TQ211" s="88"/>
      <c r="TR211" s="88"/>
      <c r="TS211" s="88"/>
      <c r="TT211" s="88"/>
      <c r="TU211" s="88"/>
      <c r="TV211" s="88"/>
      <c r="TW211" s="88"/>
      <c r="TX211" s="88"/>
      <c r="TY211" s="88"/>
      <c r="TZ211" s="88"/>
      <c r="UA211" s="88"/>
      <c r="UB211" s="88"/>
      <c r="UC211" s="88"/>
      <c r="UD211" s="89"/>
    </row>
    <row r="212" spans="1:550" ht="15" thickBot="1" x14ac:dyDescent="0.4">
      <c r="A212" s="90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91"/>
      <c r="BC212" s="91"/>
      <c r="BD212" s="91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91"/>
      <c r="CC212" s="91"/>
      <c r="CD212" s="91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  <c r="CP212" s="91"/>
      <c r="CQ212" s="91"/>
      <c r="CR212" s="91"/>
      <c r="CS212" s="91"/>
      <c r="CT212" s="91"/>
      <c r="CU212" s="91"/>
      <c r="CV212" s="91"/>
      <c r="CW212" s="91"/>
      <c r="CX212" s="91"/>
      <c r="CY212" s="91"/>
      <c r="CZ212" s="91"/>
      <c r="DA212" s="91"/>
      <c r="DB212" s="91"/>
      <c r="DC212" s="91"/>
      <c r="DD212" s="91"/>
      <c r="DE212" s="91"/>
      <c r="DF212" s="92"/>
      <c r="DG212" s="90"/>
      <c r="DH212" s="91"/>
      <c r="DI212" s="91"/>
      <c r="DJ212" s="91"/>
      <c r="DK212" s="91"/>
      <c r="DL212" s="91"/>
      <c r="DM212" s="91"/>
      <c r="DN212" s="91"/>
      <c r="DO212" s="91"/>
      <c r="DP212" s="91"/>
      <c r="DQ212" s="91"/>
      <c r="DR212" s="91"/>
      <c r="DS212" s="91"/>
      <c r="DT212" s="91"/>
      <c r="DU212" s="91"/>
      <c r="DV212" s="91"/>
      <c r="DW212" s="91"/>
      <c r="DX212" s="91"/>
      <c r="DY212" s="91"/>
      <c r="DZ212" s="91"/>
      <c r="EA212" s="91"/>
      <c r="EB212" s="91"/>
      <c r="EC212" s="91"/>
      <c r="ED212" s="91"/>
      <c r="EE212" s="91"/>
      <c r="EF212" s="91"/>
      <c r="EG212" s="91"/>
      <c r="EH212" s="91"/>
      <c r="EI212" s="91"/>
      <c r="EJ212" s="91"/>
      <c r="EK212" s="91"/>
      <c r="EL212" s="91"/>
      <c r="EM212" s="91"/>
      <c r="EN212" s="91"/>
      <c r="EO212" s="91"/>
      <c r="EP212" s="91"/>
      <c r="EQ212" s="91"/>
      <c r="ER212" s="91"/>
      <c r="ES212" s="91"/>
      <c r="ET212" s="91"/>
      <c r="EU212" s="91"/>
      <c r="EV212" s="91"/>
      <c r="EW212" s="91"/>
      <c r="EX212" s="91"/>
      <c r="EY212" s="91"/>
      <c r="EZ212" s="91"/>
      <c r="FA212" s="91"/>
      <c r="FB212" s="91"/>
      <c r="FC212" s="91"/>
      <c r="FD212" s="91"/>
      <c r="FE212" s="91"/>
      <c r="FF212" s="91"/>
      <c r="FG212" s="91"/>
      <c r="FH212" s="91"/>
      <c r="FI212" s="91"/>
      <c r="FJ212" s="91"/>
      <c r="FK212" s="91"/>
      <c r="FL212" s="91"/>
      <c r="FM212" s="91"/>
      <c r="FN212" s="91"/>
      <c r="FO212" s="91"/>
      <c r="FP212" s="91"/>
      <c r="FQ212" s="91"/>
      <c r="FR212" s="91"/>
      <c r="FS212" s="91"/>
      <c r="FT212" s="91"/>
      <c r="FU212" s="91"/>
      <c r="FV212" s="91"/>
      <c r="FW212" s="91"/>
      <c r="FX212" s="91"/>
      <c r="FY212" s="91"/>
      <c r="FZ212" s="91"/>
      <c r="GA212" s="91"/>
      <c r="GB212" s="91"/>
      <c r="GC212" s="91"/>
      <c r="GD212" s="91"/>
      <c r="GE212" s="91"/>
      <c r="GF212" s="91"/>
      <c r="GG212" s="91"/>
      <c r="GH212" s="91"/>
      <c r="GI212" s="91"/>
      <c r="GJ212" s="91"/>
      <c r="GK212" s="91"/>
      <c r="GL212" s="91"/>
      <c r="GM212" s="91"/>
      <c r="GN212" s="91"/>
      <c r="GO212" s="91"/>
      <c r="GP212" s="91"/>
      <c r="GQ212" s="91"/>
      <c r="GR212" s="91"/>
      <c r="GS212" s="91"/>
      <c r="GT212" s="91"/>
      <c r="GU212" s="91"/>
      <c r="GV212" s="91"/>
      <c r="GW212" s="91"/>
      <c r="GX212" s="91"/>
      <c r="GY212" s="91"/>
      <c r="GZ212" s="91"/>
      <c r="HA212" s="91"/>
      <c r="HB212" s="91"/>
      <c r="HC212" s="91"/>
      <c r="HD212" s="91"/>
      <c r="HE212" s="91"/>
      <c r="HF212" s="91"/>
      <c r="HG212" s="91"/>
      <c r="HH212" s="91"/>
      <c r="HI212" s="91"/>
      <c r="HJ212" s="91"/>
      <c r="HK212" s="91"/>
      <c r="HL212" s="92"/>
      <c r="HM212" s="90"/>
      <c r="HN212" s="91"/>
      <c r="HO212" s="91"/>
      <c r="HP212" s="91"/>
      <c r="HQ212" s="91"/>
      <c r="HR212" s="91"/>
      <c r="HS212" s="91"/>
      <c r="HT212" s="91"/>
      <c r="HU212" s="91"/>
      <c r="HV212" s="91"/>
      <c r="HW212" s="91"/>
      <c r="HX212" s="91"/>
      <c r="HY212" s="91"/>
      <c r="HZ212" s="91"/>
      <c r="IA212" s="91"/>
      <c r="IB212" s="91"/>
      <c r="IC212" s="91"/>
      <c r="ID212" s="91"/>
      <c r="IE212" s="91"/>
      <c r="IF212" s="91"/>
      <c r="IG212" s="91"/>
      <c r="IH212" s="91"/>
      <c r="II212" s="91"/>
      <c r="IJ212" s="91"/>
      <c r="IK212" s="91"/>
      <c r="IL212" s="91"/>
      <c r="IM212" s="91"/>
      <c r="IN212" s="91"/>
      <c r="IO212" s="91"/>
      <c r="IP212" s="91"/>
      <c r="IQ212" s="91"/>
      <c r="IR212" s="91"/>
      <c r="IS212" s="91"/>
      <c r="IT212" s="91"/>
      <c r="IU212" s="91"/>
      <c r="IV212" s="91"/>
      <c r="IW212" s="91"/>
      <c r="IX212" s="91"/>
      <c r="IY212" s="91"/>
      <c r="IZ212" s="91"/>
      <c r="JA212" s="91"/>
      <c r="JB212" s="91"/>
      <c r="JC212" s="91"/>
      <c r="JD212" s="91"/>
      <c r="JE212" s="91"/>
      <c r="JF212" s="91"/>
      <c r="JG212" s="91"/>
      <c r="JH212" s="91"/>
      <c r="JI212" s="91"/>
      <c r="JJ212" s="91"/>
      <c r="JK212" s="91"/>
      <c r="JL212" s="91"/>
      <c r="JM212" s="91"/>
      <c r="JN212" s="91"/>
      <c r="JO212" s="91"/>
      <c r="JP212" s="91"/>
      <c r="JQ212" s="91"/>
      <c r="JR212" s="91"/>
      <c r="JS212" s="91"/>
      <c r="JT212" s="91"/>
      <c r="JU212" s="91"/>
      <c r="JV212" s="91"/>
      <c r="JW212" s="91"/>
      <c r="JX212" s="91"/>
      <c r="JY212" s="91"/>
      <c r="JZ212" s="91"/>
      <c r="KA212" s="91"/>
      <c r="KB212" s="91"/>
      <c r="KC212" s="91"/>
      <c r="KD212" s="91"/>
      <c r="KE212" s="91"/>
      <c r="KF212" s="91"/>
      <c r="KG212" s="91"/>
      <c r="KH212" s="91"/>
      <c r="KI212" s="91"/>
      <c r="KJ212" s="91"/>
      <c r="KK212" s="91"/>
      <c r="KL212" s="91"/>
      <c r="KM212" s="91"/>
      <c r="KN212" s="91"/>
      <c r="KO212" s="91"/>
      <c r="KP212" s="91"/>
      <c r="KQ212" s="91"/>
      <c r="KR212" s="91"/>
      <c r="KS212" s="91"/>
      <c r="KT212" s="91"/>
      <c r="KU212" s="91"/>
      <c r="KV212" s="91"/>
      <c r="KW212" s="91"/>
      <c r="KX212" s="91"/>
      <c r="KY212" s="91"/>
      <c r="KZ212" s="91"/>
      <c r="LA212" s="91"/>
      <c r="LB212" s="91"/>
      <c r="LC212" s="91"/>
      <c r="LD212" s="91"/>
      <c r="LE212" s="91"/>
      <c r="LF212" s="91"/>
      <c r="LG212" s="91"/>
      <c r="LH212" s="91"/>
      <c r="LI212" s="91"/>
      <c r="LJ212" s="91"/>
      <c r="LK212" s="91"/>
      <c r="LL212" s="91"/>
      <c r="LM212" s="91"/>
      <c r="LN212" s="91"/>
      <c r="LO212" s="91"/>
      <c r="LP212" s="91"/>
      <c r="LQ212" s="91"/>
      <c r="LR212" s="92"/>
      <c r="LS212" s="90"/>
      <c r="LT212" s="91"/>
      <c r="LU212" s="91"/>
      <c r="LV212" s="91"/>
      <c r="LW212" s="91"/>
      <c r="LX212" s="91"/>
      <c r="LY212" s="91"/>
      <c r="LZ212" s="91"/>
      <c r="MA212" s="91"/>
      <c r="MB212" s="91"/>
      <c r="MC212" s="91"/>
      <c r="MD212" s="91"/>
      <c r="ME212" s="91"/>
      <c r="MF212" s="91"/>
      <c r="MG212" s="91"/>
      <c r="MH212" s="91"/>
      <c r="MI212" s="91"/>
      <c r="MJ212" s="91"/>
      <c r="MK212" s="91"/>
      <c r="ML212" s="91"/>
      <c r="MM212" s="91"/>
      <c r="MN212" s="91"/>
      <c r="MO212" s="91"/>
      <c r="MP212" s="91"/>
      <c r="MQ212" s="91"/>
      <c r="MR212" s="91"/>
      <c r="MS212" s="91"/>
      <c r="MT212" s="91"/>
      <c r="MU212" s="91"/>
      <c r="MV212" s="91"/>
      <c r="MW212" s="91"/>
      <c r="MX212" s="91"/>
      <c r="MY212" s="91"/>
      <c r="MZ212" s="91"/>
      <c r="NA212" s="91"/>
      <c r="NB212" s="91"/>
      <c r="NC212" s="91"/>
      <c r="ND212" s="91"/>
      <c r="NE212" s="91"/>
      <c r="NF212" s="91"/>
      <c r="NG212" s="91"/>
      <c r="NH212" s="91"/>
      <c r="NI212" s="91"/>
      <c r="NJ212" s="91"/>
      <c r="NK212" s="91"/>
      <c r="NL212" s="91"/>
      <c r="NM212" s="91"/>
      <c r="NN212" s="91"/>
      <c r="NO212" s="91"/>
      <c r="NP212" s="91"/>
      <c r="NQ212" s="91"/>
      <c r="NR212" s="91"/>
      <c r="NS212" s="91"/>
      <c r="NT212" s="91"/>
      <c r="NU212" s="91"/>
      <c r="NV212" s="91"/>
      <c r="NW212" s="91"/>
      <c r="NX212" s="91"/>
      <c r="NY212" s="91"/>
      <c r="NZ212" s="91"/>
      <c r="OA212" s="91"/>
      <c r="OB212" s="91"/>
      <c r="OC212" s="91"/>
      <c r="OD212" s="91"/>
      <c r="OE212" s="91"/>
      <c r="OF212" s="91"/>
      <c r="OG212" s="91"/>
      <c r="OH212" s="91"/>
      <c r="OI212" s="91"/>
      <c r="OJ212" s="91"/>
      <c r="OK212" s="91"/>
      <c r="OL212" s="91"/>
      <c r="OM212" s="91"/>
      <c r="ON212" s="91"/>
      <c r="OO212" s="91"/>
      <c r="OP212" s="91"/>
      <c r="OQ212" s="91"/>
      <c r="OR212" s="91"/>
      <c r="OS212" s="91"/>
      <c r="OT212" s="91"/>
      <c r="OU212" s="91"/>
      <c r="OV212" s="91"/>
      <c r="OW212" s="91"/>
      <c r="OX212" s="91"/>
      <c r="OY212" s="91"/>
      <c r="OZ212" s="91"/>
      <c r="PA212" s="91"/>
      <c r="PB212" s="91"/>
      <c r="PC212" s="91"/>
      <c r="PD212" s="91"/>
      <c r="PE212" s="91"/>
      <c r="PF212" s="91"/>
      <c r="PG212" s="91"/>
      <c r="PH212" s="91"/>
      <c r="PI212" s="91"/>
      <c r="PJ212" s="91"/>
      <c r="PK212" s="91"/>
      <c r="PL212" s="91"/>
      <c r="PM212" s="91"/>
      <c r="PN212" s="91"/>
      <c r="PO212" s="91"/>
      <c r="PP212" s="91"/>
      <c r="PQ212" s="91"/>
      <c r="PR212" s="91"/>
      <c r="PS212" s="91"/>
      <c r="PT212" s="91"/>
      <c r="PU212" s="91"/>
      <c r="PV212" s="91"/>
      <c r="PW212" s="91"/>
      <c r="PX212" s="92"/>
      <c r="PY212" s="90"/>
      <c r="PZ212" s="91"/>
      <c r="QA212" s="91"/>
      <c r="QB212" s="91"/>
      <c r="QC212" s="91"/>
      <c r="QD212" s="91"/>
      <c r="QE212" s="91"/>
      <c r="QF212" s="91"/>
      <c r="QG212" s="91"/>
      <c r="QH212" s="91"/>
      <c r="QI212" s="91"/>
      <c r="QJ212" s="91"/>
      <c r="QK212" s="91"/>
      <c r="QL212" s="91"/>
      <c r="QM212" s="91"/>
      <c r="QN212" s="91"/>
      <c r="QO212" s="91"/>
      <c r="QP212" s="91"/>
      <c r="QQ212" s="91"/>
      <c r="QR212" s="91"/>
      <c r="QS212" s="91"/>
      <c r="QT212" s="91"/>
      <c r="QU212" s="91"/>
      <c r="QV212" s="91"/>
      <c r="QW212" s="91"/>
      <c r="QX212" s="91"/>
      <c r="QY212" s="91"/>
      <c r="QZ212" s="91"/>
      <c r="RA212" s="91"/>
      <c r="RB212" s="91"/>
      <c r="RC212" s="91"/>
      <c r="RD212" s="91"/>
      <c r="RE212" s="91"/>
      <c r="RF212" s="91"/>
      <c r="RG212" s="91"/>
      <c r="RH212" s="91"/>
      <c r="RI212" s="91"/>
      <c r="RJ212" s="91"/>
      <c r="RK212" s="91"/>
      <c r="RL212" s="91"/>
      <c r="RM212" s="91"/>
      <c r="RN212" s="91"/>
      <c r="RO212" s="91"/>
      <c r="RP212" s="91"/>
      <c r="RQ212" s="91"/>
      <c r="RR212" s="91"/>
      <c r="RS212" s="91"/>
      <c r="RT212" s="91"/>
      <c r="RU212" s="91"/>
      <c r="RV212" s="91"/>
      <c r="RW212" s="91"/>
      <c r="RX212" s="91"/>
      <c r="RY212" s="91"/>
      <c r="RZ212" s="91"/>
      <c r="SA212" s="91"/>
      <c r="SB212" s="91"/>
      <c r="SC212" s="91"/>
      <c r="SD212" s="91"/>
      <c r="SE212" s="91"/>
      <c r="SF212" s="91"/>
      <c r="SG212" s="91"/>
      <c r="SH212" s="91"/>
      <c r="SI212" s="91"/>
      <c r="SJ212" s="91"/>
      <c r="SK212" s="91"/>
      <c r="SL212" s="91"/>
      <c r="SM212" s="91"/>
      <c r="SN212" s="91"/>
      <c r="SO212" s="91"/>
      <c r="SP212" s="91"/>
      <c r="SQ212" s="91"/>
      <c r="SR212" s="91"/>
      <c r="SS212" s="91"/>
      <c r="ST212" s="91"/>
      <c r="SU212" s="91"/>
      <c r="SV212" s="91"/>
      <c r="SW212" s="91"/>
      <c r="SX212" s="91"/>
      <c r="SY212" s="91"/>
      <c r="SZ212" s="91"/>
      <c r="TA212" s="91"/>
      <c r="TB212" s="91"/>
      <c r="TC212" s="91"/>
      <c r="TD212" s="91"/>
      <c r="TE212" s="91"/>
      <c r="TF212" s="91"/>
      <c r="TG212" s="91"/>
      <c r="TH212" s="91"/>
      <c r="TI212" s="91"/>
      <c r="TJ212" s="91"/>
      <c r="TK212" s="91"/>
      <c r="TL212" s="91"/>
      <c r="TM212" s="91"/>
      <c r="TN212" s="91"/>
      <c r="TO212" s="91"/>
      <c r="TP212" s="91"/>
      <c r="TQ212" s="91"/>
      <c r="TR212" s="91"/>
      <c r="TS212" s="91"/>
      <c r="TT212" s="91"/>
      <c r="TU212" s="91"/>
      <c r="TV212" s="91"/>
      <c r="TW212" s="91"/>
      <c r="TX212" s="91"/>
      <c r="TY212" s="91"/>
      <c r="TZ212" s="91"/>
      <c r="UA212" s="91"/>
      <c r="UB212" s="91"/>
      <c r="UC212" s="91"/>
      <c r="UD212" s="92"/>
    </row>
    <row r="213" spans="1:550" x14ac:dyDescent="0.35">
      <c r="A213" s="11" t="s">
        <v>4</v>
      </c>
      <c r="B213" s="35" t="s">
        <v>5</v>
      </c>
      <c r="C213" s="35" t="s">
        <v>6</v>
      </c>
      <c r="D213" s="35" t="s">
        <v>14</v>
      </c>
      <c r="E213" s="72" t="s">
        <v>7</v>
      </c>
      <c r="F213" s="13"/>
      <c r="G213" s="100" t="s">
        <v>8</v>
      </c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  <c r="BT213" s="100"/>
      <c r="BU213" s="100"/>
      <c r="BV213" s="100"/>
      <c r="BW213" s="100"/>
      <c r="BX213" s="100"/>
      <c r="BY213" s="100"/>
      <c r="BZ213" s="100"/>
      <c r="CA213" s="100"/>
      <c r="CB213" s="100"/>
      <c r="CC213" s="100"/>
      <c r="CD213" s="100"/>
      <c r="CE213" s="100"/>
      <c r="CF213" s="100"/>
      <c r="CG213" s="100"/>
      <c r="CH213" s="100"/>
      <c r="CI213" s="100"/>
      <c r="CJ213" s="100"/>
      <c r="CK213" s="100"/>
      <c r="CL213" s="100"/>
      <c r="CM213" s="100"/>
      <c r="CN213" s="100"/>
      <c r="CO213" s="100"/>
      <c r="CP213" s="100"/>
      <c r="CQ213" s="100"/>
      <c r="CR213" s="100"/>
      <c r="CS213" s="100"/>
      <c r="CT213" s="100"/>
      <c r="CU213" s="100"/>
      <c r="CV213" s="100"/>
      <c r="CW213" s="100"/>
      <c r="CX213" s="100"/>
      <c r="CY213" s="100"/>
      <c r="CZ213" s="100"/>
      <c r="DA213" s="100"/>
      <c r="DB213" s="100"/>
      <c r="DC213" s="35" t="s">
        <v>9</v>
      </c>
      <c r="DD213" s="35" t="s">
        <v>10</v>
      </c>
      <c r="DE213" s="35" t="s">
        <v>11</v>
      </c>
      <c r="DF213" s="42"/>
      <c r="DG213" s="11" t="s">
        <v>4</v>
      </c>
      <c r="DH213" s="35" t="s">
        <v>5</v>
      </c>
      <c r="DI213" s="35" t="s">
        <v>6</v>
      </c>
      <c r="DJ213" s="35" t="s">
        <v>14</v>
      </c>
      <c r="DK213" s="77" t="s">
        <v>7</v>
      </c>
      <c r="DL213" s="13"/>
      <c r="DM213" s="100" t="s">
        <v>8</v>
      </c>
      <c r="DN213" s="100"/>
      <c r="DO213" s="100"/>
      <c r="DP213" s="100"/>
      <c r="DQ213" s="100"/>
      <c r="DR213" s="100"/>
      <c r="DS213" s="100"/>
      <c r="DT213" s="100"/>
      <c r="DU213" s="100"/>
      <c r="DV213" s="100"/>
      <c r="DW213" s="100"/>
      <c r="DX213" s="100"/>
      <c r="DY213" s="100"/>
      <c r="DZ213" s="100"/>
      <c r="EA213" s="100"/>
      <c r="EB213" s="100"/>
      <c r="EC213" s="100"/>
      <c r="ED213" s="100"/>
      <c r="EE213" s="100"/>
      <c r="EF213" s="100"/>
      <c r="EG213" s="100"/>
      <c r="EH213" s="100"/>
      <c r="EI213" s="100"/>
      <c r="EJ213" s="100"/>
      <c r="EK213" s="100"/>
      <c r="EL213" s="100"/>
      <c r="EM213" s="100"/>
      <c r="EN213" s="100"/>
      <c r="EO213" s="100"/>
      <c r="EP213" s="100"/>
      <c r="EQ213" s="100"/>
      <c r="ER213" s="100"/>
      <c r="ES213" s="100"/>
      <c r="ET213" s="100"/>
      <c r="EU213" s="100"/>
      <c r="EV213" s="100"/>
      <c r="EW213" s="100"/>
      <c r="EX213" s="100"/>
      <c r="EY213" s="100"/>
      <c r="EZ213" s="100"/>
      <c r="FA213" s="100"/>
      <c r="FB213" s="100"/>
      <c r="FC213" s="100"/>
      <c r="FD213" s="100"/>
      <c r="FE213" s="100"/>
      <c r="FF213" s="100"/>
      <c r="FG213" s="100"/>
      <c r="FH213" s="100"/>
      <c r="FI213" s="100"/>
      <c r="FJ213" s="100"/>
      <c r="FK213" s="100"/>
      <c r="FL213" s="100"/>
      <c r="FM213" s="100"/>
      <c r="FN213" s="100"/>
      <c r="FO213" s="100"/>
      <c r="FP213" s="100"/>
      <c r="FQ213" s="100"/>
      <c r="FR213" s="100"/>
      <c r="FS213" s="100"/>
      <c r="FT213" s="100"/>
      <c r="FU213" s="100"/>
      <c r="FV213" s="100"/>
      <c r="FW213" s="100"/>
      <c r="FX213" s="100"/>
      <c r="FY213" s="100"/>
      <c r="FZ213" s="100"/>
      <c r="GA213" s="100"/>
      <c r="GB213" s="100"/>
      <c r="GC213" s="100"/>
      <c r="GD213" s="100"/>
      <c r="GE213" s="100"/>
      <c r="GF213" s="100"/>
      <c r="GG213" s="100"/>
      <c r="GH213" s="100"/>
      <c r="GI213" s="100"/>
      <c r="GJ213" s="100"/>
      <c r="GK213" s="100"/>
      <c r="GL213" s="100"/>
      <c r="GM213" s="100"/>
      <c r="GN213" s="100"/>
      <c r="GO213" s="100"/>
      <c r="GP213" s="100"/>
      <c r="GQ213" s="100"/>
      <c r="GR213" s="100"/>
      <c r="GS213" s="100"/>
      <c r="GT213" s="100"/>
      <c r="GU213" s="100"/>
      <c r="GV213" s="100"/>
      <c r="GW213" s="100"/>
      <c r="GX213" s="100"/>
      <c r="GY213" s="100"/>
      <c r="GZ213" s="100"/>
      <c r="HA213" s="100"/>
      <c r="HB213" s="100"/>
      <c r="HC213" s="100"/>
      <c r="HD213" s="100"/>
      <c r="HE213" s="100"/>
      <c r="HF213" s="100"/>
      <c r="HG213" s="100"/>
      <c r="HH213" s="100"/>
      <c r="HI213" s="35" t="s">
        <v>9</v>
      </c>
      <c r="HJ213" s="35" t="s">
        <v>10</v>
      </c>
      <c r="HK213" s="35" t="s">
        <v>11</v>
      </c>
      <c r="HL213" s="42"/>
      <c r="HM213" s="11" t="s">
        <v>4</v>
      </c>
      <c r="HN213" s="35" t="s">
        <v>5</v>
      </c>
      <c r="HO213" s="35" t="s">
        <v>6</v>
      </c>
      <c r="HP213" s="35" t="s">
        <v>14</v>
      </c>
      <c r="HQ213" s="35" t="s">
        <v>7</v>
      </c>
      <c r="HR213" s="13"/>
      <c r="HS213" s="100" t="s">
        <v>8</v>
      </c>
      <c r="HT213" s="100"/>
      <c r="HU213" s="100"/>
      <c r="HV213" s="100"/>
      <c r="HW213" s="100"/>
      <c r="HX213" s="100"/>
      <c r="HY213" s="100"/>
      <c r="HZ213" s="100"/>
      <c r="IA213" s="100"/>
      <c r="IB213" s="100"/>
      <c r="IC213" s="100"/>
      <c r="ID213" s="100"/>
      <c r="IE213" s="100"/>
      <c r="IF213" s="100"/>
      <c r="IG213" s="100"/>
      <c r="IH213" s="100"/>
      <c r="II213" s="100"/>
      <c r="IJ213" s="100"/>
      <c r="IK213" s="100"/>
      <c r="IL213" s="100"/>
      <c r="IM213" s="100"/>
      <c r="IN213" s="100"/>
      <c r="IO213" s="100"/>
      <c r="IP213" s="100"/>
      <c r="IQ213" s="100"/>
      <c r="IR213" s="100"/>
      <c r="IS213" s="100"/>
      <c r="IT213" s="100"/>
      <c r="IU213" s="100"/>
      <c r="IV213" s="100"/>
      <c r="IW213" s="100"/>
      <c r="IX213" s="100"/>
      <c r="IY213" s="100"/>
      <c r="IZ213" s="100"/>
      <c r="JA213" s="100"/>
      <c r="JB213" s="100"/>
      <c r="JC213" s="100"/>
      <c r="JD213" s="100"/>
      <c r="JE213" s="100"/>
      <c r="JF213" s="100"/>
      <c r="JG213" s="100"/>
      <c r="JH213" s="100"/>
      <c r="JI213" s="100"/>
      <c r="JJ213" s="100"/>
      <c r="JK213" s="100"/>
      <c r="JL213" s="100"/>
      <c r="JM213" s="100"/>
      <c r="JN213" s="100"/>
      <c r="JO213" s="100"/>
      <c r="JP213" s="100"/>
      <c r="JQ213" s="100"/>
      <c r="JR213" s="100"/>
      <c r="JS213" s="100"/>
      <c r="JT213" s="100"/>
      <c r="JU213" s="100"/>
      <c r="JV213" s="100"/>
      <c r="JW213" s="100"/>
      <c r="JX213" s="100"/>
      <c r="JY213" s="100"/>
      <c r="JZ213" s="100"/>
      <c r="KA213" s="100"/>
      <c r="KB213" s="100"/>
      <c r="KC213" s="100"/>
      <c r="KD213" s="100"/>
      <c r="KE213" s="100"/>
      <c r="KF213" s="100"/>
      <c r="KG213" s="100"/>
      <c r="KH213" s="100"/>
      <c r="KI213" s="100"/>
      <c r="KJ213" s="100"/>
      <c r="KK213" s="100"/>
      <c r="KL213" s="100"/>
      <c r="KM213" s="100"/>
      <c r="KN213" s="100"/>
      <c r="KO213" s="100"/>
      <c r="KP213" s="100"/>
      <c r="KQ213" s="100"/>
      <c r="KR213" s="100"/>
      <c r="KS213" s="100"/>
      <c r="KT213" s="100"/>
      <c r="KU213" s="100"/>
      <c r="KV213" s="100"/>
      <c r="KW213" s="100"/>
      <c r="KX213" s="100"/>
      <c r="KY213" s="100"/>
      <c r="KZ213" s="100"/>
      <c r="LA213" s="100"/>
      <c r="LB213" s="100"/>
      <c r="LC213" s="100"/>
      <c r="LD213" s="100"/>
      <c r="LE213" s="100"/>
      <c r="LF213" s="100"/>
      <c r="LG213" s="100"/>
      <c r="LH213" s="100"/>
      <c r="LI213" s="100"/>
      <c r="LJ213" s="100"/>
      <c r="LK213" s="100"/>
      <c r="LL213" s="100"/>
      <c r="LM213" s="100"/>
      <c r="LN213" s="100"/>
      <c r="LO213" s="35" t="s">
        <v>9</v>
      </c>
      <c r="LP213" s="35" t="s">
        <v>10</v>
      </c>
      <c r="LQ213" s="35" t="s">
        <v>11</v>
      </c>
      <c r="LR213" s="42"/>
      <c r="LS213" s="11" t="s">
        <v>4</v>
      </c>
      <c r="LT213" s="35" t="s">
        <v>5</v>
      </c>
      <c r="LU213" s="35" t="s">
        <v>6</v>
      </c>
      <c r="LV213" s="35" t="s">
        <v>14</v>
      </c>
      <c r="LW213" s="35" t="s">
        <v>7</v>
      </c>
      <c r="LX213" s="13"/>
      <c r="LY213" s="100" t="s">
        <v>8</v>
      </c>
      <c r="LZ213" s="100"/>
      <c r="MA213" s="100"/>
      <c r="MB213" s="100"/>
      <c r="MC213" s="100"/>
      <c r="MD213" s="100"/>
      <c r="ME213" s="100"/>
      <c r="MF213" s="100"/>
      <c r="MG213" s="100"/>
      <c r="MH213" s="100"/>
      <c r="MI213" s="100"/>
      <c r="MJ213" s="100"/>
      <c r="MK213" s="100"/>
      <c r="ML213" s="100"/>
      <c r="MM213" s="100"/>
      <c r="MN213" s="100"/>
      <c r="MO213" s="100"/>
      <c r="MP213" s="100"/>
      <c r="MQ213" s="100"/>
      <c r="MR213" s="100"/>
      <c r="MS213" s="100"/>
      <c r="MT213" s="100"/>
      <c r="MU213" s="100"/>
      <c r="MV213" s="100"/>
      <c r="MW213" s="100"/>
      <c r="MX213" s="100"/>
      <c r="MY213" s="100"/>
      <c r="MZ213" s="100"/>
      <c r="NA213" s="100"/>
      <c r="NB213" s="100"/>
      <c r="NC213" s="100"/>
      <c r="ND213" s="100"/>
      <c r="NE213" s="100"/>
      <c r="NF213" s="100"/>
      <c r="NG213" s="100"/>
      <c r="NH213" s="100"/>
      <c r="NI213" s="100"/>
      <c r="NJ213" s="100"/>
      <c r="NK213" s="100"/>
      <c r="NL213" s="100"/>
      <c r="NM213" s="100"/>
      <c r="NN213" s="100"/>
      <c r="NO213" s="100"/>
      <c r="NP213" s="100"/>
      <c r="NQ213" s="100"/>
      <c r="NR213" s="100"/>
      <c r="NS213" s="100"/>
      <c r="NT213" s="100"/>
      <c r="NU213" s="100"/>
      <c r="NV213" s="100"/>
      <c r="NW213" s="100"/>
      <c r="NX213" s="100"/>
      <c r="NY213" s="100"/>
      <c r="NZ213" s="100"/>
      <c r="OA213" s="100"/>
      <c r="OB213" s="100"/>
      <c r="OC213" s="100"/>
      <c r="OD213" s="100"/>
      <c r="OE213" s="100"/>
      <c r="OF213" s="100"/>
      <c r="OG213" s="100"/>
      <c r="OH213" s="100"/>
      <c r="OI213" s="100"/>
      <c r="OJ213" s="100"/>
      <c r="OK213" s="100"/>
      <c r="OL213" s="100"/>
      <c r="OM213" s="100"/>
      <c r="ON213" s="100"/>
      <c r="OO213" s="100"/>
      <c r="OP213" s="100"/>
      <c r="OQ213" s="100"/>
      <c r="OR213" s="100"/>
      <c r="OS213" s="100"/>
      <c r="OT213" s="100"/>
      <c r="OU213" s="100"/>
      <c r="OV213" s="100"/>
      <c r="OW213" s="100"/>
      <c r="OX213" s="100"/>
      <c r="OY213" s="100"/>
      <c r="OZ213" s="100"/>
      <c r="PA213" s="100"/>
      <c r="PB213" s="100"/>
      <c r="PC213" s="100"/>
      <c r="PD213" s="100"/>
      <c r="PE213" s="100"/>
      <c r="PF213" s="100"/>
      <c r="PG213" s="100"/>
      <c r="PH213" s="100"/>
      <c r="PI213" s="100"/>
      <c r="PJ213" s="100"/>
      <c r="PK213" s="100"/>
      <c r="PL213" s="100"/>
      <c r="PM213" s="100"/>
      <c r="PN213" s="100"/>
      <c r="PO213" s="100"/>
      <c r="PP213" s="100"/>
      <c r="PQ213" s="100"/>
      <c r="PR213" s="100"/>
      <c r="PS213" s="100"/>
      <c r="PT213" s="100"/>
      <c r="PU213" s="35" t="s">
        <v>9</v>
      </c>
      <c r="PV213" s="35" t="s">
        <v>10</v>
      </c>
      <c r="PW213" s="35" t="s">
        <v>11</v>
      </c>
      <c r="PX213" s="42"/>
      <c r="PY213" s="11" t="s">
        <v>4</v>
      </c>
      <c r="PZ213" s="35" t="s">
        <v>5</v>
      </c>
      <c r="QA213" s="35" t="s">
        <v>6</v>
      </c>
      <c r="QB213" s="35" t="s">
        <v>14</v>
      </c>
      <c r="QC213" s="35" t="s">
        <v>7</v>
      </c>
      <c r="QD213" s="13"/>
      <c r="QE213" s="100" t="s">
        <v>8</v>
      </c>
      <c r="QF213" s="100"/>
      <c r="QG213" s="100"/>
      <c r="QH213" s="100"/>
      <c r="QI213" s="100"/>
      <c r="QJ213" s="100"/>
      <c r="QK213" s="100"/>
      <c r="QL213" s="100"/>
      <c r="QM213" s="100"/>
      <c r="QN213" s="100"/>
      <c r="QO213" s="100"/>
      <c r="QP213" s="100"/>
      <c r="QQ213" s="100"/>
      <c r="QR213" s="100"/>
      <c r="QS213" s="100"/>
      <c r="QT213" s="100"/>
      <c r="QU213" s="100"/>
      <c r="QV213" s="100"/>
      <c r="QW213" s="100"/>
      <c r="QX213" s="100"/>
      <c r="QY213" s="100"/>
      <c r="QZ213" s="100"/>
      <c r="RA213" s="100"/>
      <c r="RB213" s="100"/>
      <c r="RC213" s="100"/>
      <c r="RD213" s="100"/>
      <c r="RE213" s="100"/>
      <c r="RF213" s="100"/>
      <c r="RG213" s="100"/>
      <c r="RH213" s="100"/>
      <c r="RI213" s="100"/>
      <c r="RJ213" s="100"/>
      <c r="RK213" s="100"/>
      <c r="RL213" s="100"/>
      <c r="RM213" s="100"/>
      <c r="RN213" s="100"/>
      <c r="RO213" s="100"/>
      <c r="RP213" s="100"/>
      <c r="RQ213" s="100"/>
      <c r="RR213" s="100"/>
      <c r="RS213" s="100"/>
      <c r="RT213" s="100"/>
      <c r="RU213" s="100"/>
      <c r="RV213" s="100"/>
      <c r="RW213" s="100"/>
      <c r="RX213" s="100"/>
      <c r="RY213" s="100"/>
      <c r="RZ213" s="100"/>
      <c r="SA213" s="100"/>
      <c r="SB213" s="100"/>
      <c r="SC213" s="100"/>
      <c r="SD213" s="100"/>
      <c r="SE213" s="100"/>
      <c r="SF213" s="100"/>
      <c r="SG213" s="100"/>
      <c r="SH213" s="100"/>
      <c r="SI213" s="100"/>
      <c r="SJ213" s="100"/>
      <c r="SK213" s="100"/>
      <c r="SL213" s="100"/>
      <c r="SM213" s="100"/>
      <c r="SN213" s="100"/>
      <c r="SO213" s="100"/>
      <c r="SP213" s="100"/>
      <c r="SQ213" s="100"/>
      <c r="SR213" s="100"/>
      <c r="SS213" s="100"/>
      <c r="ST213" s="100"/>
      <c r="SU213" s="100"/>
      <c r="SV213" s="100"/>
      <c r="SW213" s="100"/>
      <c r="SX213" s="100"/>
      <c r="SY213" s="100"/>
      <c r="SZ213" s="100"/>
      <c r="TA213" s="100"/>
      <c r="TB213" s="100"/>
      <c r="TC213" s="100"/>
      <c r="TD213" s="100"/>
      <c r="TE213" s="100"/>
      <c r="TF213" s="100"/>
      <c r="TG213" s="100"/>
      <c r="TH213" s="100"/>
      <c r="TI213" s="100"/>
      <c r="TJ213" s="100"/>
      <c r="TK213" s="100"/>
      <c r="TL213" s="100"/>
      <c r="TM213" s="100"/>
      <c r="TN213" s="100"/>
      <c r="TO213" s="100"/>
      <c r="TP213" s="100"/>
      <c r="TQ213" s="100"/>
      <c r="TR213" s="100"/>
      <c r="TS213" s="100"/>
      <c r="TT213" s="100"/>
      <c r="TU213" s="100"/>
      <c r="TV213" s="100"/>
      <c r="TW213" s="100"/>
      <c r="TX213" s="100"/>
      <c r="TY213" s="100"/>
      <c r="TZ213" s="100"/>
      <c r="UA213" s="35" t="s">
        <v>9</v>
      </c>
      <c r="UB213" s="35" t="s">
        <v>10</v>
      </c>
      <c r="UC213" s="35" t="s">
        <v>11</v>
      </c>
      <c r="UD213" s="42"/>
    </row>
    <row r="214" spans="1:550" x14ac:dyDescent="0.35">
      <c r="A214" s="15">
        <v>1</v>
      </c>
      <c r="B214" s="3">
        <v>199.24</v>
      </c>
      <c r="C214" s="3"/>
      <c r="D214" s="3"/>
      <c r="E214" s="73" t="s">
        <v>354</v>
      </c>
      <c r="F214" s="16" t="s">
        <v>12</v>
      </c>
      <c r="G214" s="75">
        <v>178</v>
      </c>
      <c r="H214" s="75">
        <v>101</v>
      </c>
      <c r="I214" s="75">
        <v>133</v>
      </c>
      <c r="J214" s="75">
        <v>157</v>
      </c>
      <c r="K214" s="75">
        <v>35</v>
      </c>
      <c r="L214" s="75">
        <v>47</v>
      </c>
      <c r="M214" s="75">
        <v>143</v>
      </c>
      <c r="N214" s="75">
        <v>150</v>
      </c>
      <c r="O214" s="75">
        <v>9</v>
      </c>
      <c r="P214" s="75">
        <v>126</v>
      </c>
      <c r="Q214" s="75">
        <v>79</v>
      </c>
      <c r="R214" s="75">
        <v>74</v>
      </c>
      <c r="S214" s="75">
        <v>161</v>
      </c>
      <c r="T214" s="75">
        <v>159</v>
      </c>
      <c r="U214" s="75">
        <v>119</v>
      </c>
      <c r="V214" s="75">
        <v>185</v>
      </c>
      <c r="W214" s="75">
        <v>163</v>
      </c>
      <c r="X214" s="75">
        <v>62</v>
      </c>
      <c r="Y214" s="75">
        <v>145</v>
      </c>
      <c r="Z214" s="75">
        <v>91</v>
      </c>
      <c r="AA214" s="75">
        <v>104</v>
      </c>
      <c r="AB214" s="75">
        <v>94</v>
      </c>
      <c r="AC214" s="75">
        <v>156</v>
      </c>
      <c r="AD214" s="75">
        <v>200</v>
      </c>
      <c r="AE214" s="75">
        <v>64</v>
      </c>
      <c r="AF214" s="75">
        <v>123</v>
      </c>
      <c r="AG214" s="75">
        <v>90</v>
      </c>
      <c r="AH214" s="75">
        <v>152</v>
      </c>
      <c r="AI214" s="75">
        <v>140</v>
      </c>
      <c r="AJ214" s="75">
        <v>23</v>
      </c>
      <c r="AK214" s="75">
        <v>5</v>
      </c>
      <c r="AL214" s="75">
        <v>113</v>
      </c>
      <c r="AM214" s="75">
        <v>132</v>
      </c>
      <c r="AN214" s="75">
        <v>14</v>
      </c>
      <c r="AO214" s="75">
        <v>89</v>
      </c>
      <c r="AP214" s="75">
        <v>173</v>
      </c>
      <c r="AQ214" s="75">
        <v>21</v>
      </c>
      <c r="AR214" s="75">
        <v>55</v>
      </c>
      <c r="AS214" s="75">
        <v>189</v>
      </c>
      <c r="AT214" s="75">
        <v>77</v>
      </c>
      <c r="AU214" s="75">
        <v>149</v>
      </c>
      <c r="AV214" s="75">
        <v>1</v>
      </c>
      <c r="AW214" s="75">
        <v>103</v>
      </c>
      <c r="AX214" s="75">
        <v>8</v>
      </c>
      <c r="AY214" s="75">
        <v>183</v>
      </c>
      <c r="AZ214" s="75">
        <v>3</v>
      </c>
      <c r="BA214" s="75">
        <v>4</v>
      </c>
      <c r="BB214" s="75">
        <v>72</v>
      </c>
      <c r="BC214" s="75">
        <v>166</v>
      </c>
      <c r="BD214" s="75">
        <v>155</v>
      </c>
      <c r="BE214" s="75">
        <v>61</v>
      </c>
      <c r="BF214" s="75">
        <v>71</v>
      </c>
      <c r="BG214" s="75">
        <v>102</v>
      </c>
      <c r="BH214" s="75">
        <v>50</v>
      </c>
      <c r="BI214" s="75">
        <v>129</v>
      </c>
      <c r="BJ214" s="75">
        <v>186</v>
      </c>
      <c r="BK214" s="75">
        <v>48</v>
      </c>
      <c r="BL214" s="75">
        <v>34</v>
      </c>
      <c r="BM214" s="75">
        <v>141</v>
      </c>
      <c r="BN214" s="75">
        <v>81</v>
      </c>
      <c r="BO214" s="75">
        <v>170</v>
      </c>
      <c r="BP214" s="75">
        <v>17</v>
      </c>
      <c r="BQ214" s="75">
        <v>109</v>
      </c>
      <c r="BR214" s="75">
        <v>148</v>
      </c>
      <c r="BS214" s="75">
        <v>182</v>
      </c>
      <c r="BT214" s="75">
        <v>195</v>
      </c>
      <c r="BU214" s="75">
        <v>188</v>
      </c>
      <c r="BV214" s="75">
        <v>181</v>
      </c>
      <c r="BW214" s="75">
        <v>160</v>
      </c>
      <c r="BX214" s="75">
        <v>93</v>
      </c>
      <c r="BY214" s="75">
        <v>179</v>
      </c>
      <c r="BZ214" s="75">
        <v>70</v>
      </c>
      <c r="CA214" s="75">
        <v>41</v>
      </c>
      <c r="CB214" s="75">
        <v>153</v>
      </c>
      <c r="CC214" s="75">
        <v>22</v>
      </c>
      <c r="CD214" s="75">
        <v>82</v>
      </c>
      <c r="CE214" s="75">
        <v>29</v>
      </c>
      <c r="CF214" s="75">
        <v>32</v>
      </c>
      <c r="CG214" s="75">
        <v>67</v>
      </c>
      <c r="CH214" s="75">
        <v>197</v>
      </c>
      <c r="CI214" s="75">
        <v>107</v>
      </c>
      <c r="CJ214" s="75">
        <v>52</v>
      </c>
      <c r="CK214" s="75">
        <v>58</v>
      </c>
      <c r="CL214" s="75">
        <v>168</v>
      </c>
      <c r="CM214" s="75">
        <v>36</v>
      </c>
      <c r="CN214" s="75">
        <v>196</v>
      </c>
      <c r="CO214" s="75">
        <v>51</v>
      </c>
      <c r="CP214" s="75">
        <v>76</v>
      </c>
      <c r="CQ214" s="75">
        <v>190</v>
      </c>
      <c r="CR214" s="75">
        <v>158</v>
      </c>
      <c r="CS214" s="75">
        <v>49</v>
      </c>
      <c r="CT214" s="75">
        <v>169</v>
      </c>
      <c r="CU214" s="75">
        <v>177</v>
      </c>
      <c r="CV214" s="75">
        <v>54</v>
      </c>
      <c r="CW214" s="75">
        <v>86</v>
      </c>
      <c r="CX214" s="75">
        <v>199</v>
      </c>
      <c r="CY214" s="75">
        <v>174</v>
      </c>
      <c r="CZ214" s="75">
        <v>138</v>
      </c>
      <c r="DA214" s="75">
        <v>127</v>
      </c>
      <c r="DB214" s="75">
        <v>191</v>
      </c>
      <c r="DF214" s="12" t="s">
        <v>13</v>
      </c>
      <c r="DG214" s="15">
        <v>2</v>
      </c>
      <c r="DH214" s="3">
        <v>333.74</v>
      </c>
      <c r="DI214" s="3"/>
      <c r="DJ214" s="3"/>
      <c r="DK214" s="78">
        <v>0</v>
      </c>
      <c r="DL214" s="16" t="s">
        <v>12</v>
      </c>
      <c r="DM214" s="75">
        <v>150</v>
      </c>
      <c r="DN214" s="75">
        <v>65</v>
      </c>
      <c r="DO214" s="75">
        <v>121</v>
      </c>
      <c r="DP214" s="75">
        <v>154</v>
      </c>
      <c r="DQ214" s="75">
        <v>172</v>
      </c>
      <c r="DR214" s="75">
        <v>45</v>
      </c>
      <c r="DS214" s="75">
        <v>112</v>
      </c>
      <c r="DT214" s="75">
        <v>2</v>
      </c>
      <c r="DU214" s="75">
        <v>103</v>
      </c>
      <c r="DV214" s="75">
        <v>84</v>
      </c>
      <c r="DW214" s="75">
        <v>76</v>
      </c>
      <c r="DX214" s="75">
        <v>29</v>
      </c>
      <c r="DY214" s="75">
        <v>186</v>
      </c>
      <c r="DZ214" s="75">
        <v>139</v>
      </c>
      <c r="EA214" s="75">
        <v>187</v>
      </c>
      <c r="EB214" s="75">
        <v>153</v>
      </c>
      <c r="EC214" s="75">
        <v>62</v>
      </c>
      <c r="ED214" s="75">
        <v>190</v>
      </c>
      <c r="EE214" s="75">
        <v>140</v>
      </c>
      <c r="EF214" s="75">
        <v>30</v>
      </c>
      <c r="EG214" s="75">
        <v>163</v>
      </c>
      <c r="EH214" s="75">
        <v>28</v>
      </c>
      <c r="EI214" s="75">
        <v>83</v>
      </c>
      <c r="EJ214" s="75">
        <v>171</v>
      </c>
      <c r="EK214" s="75">
        <v>175</v>
      </c>
      <c r="EL214" s="75">
        <v>43</v>
      </c>
      <c r="EM214" s="75">
        <v>49</v>
      </c>
      <c r="EN214" s="75">
        <v>177</v>
      </c>
      <c r="EO214" s="75">
        <v>85</v>
      </c>
      <c r="EP214" s="75">
        <v>104</v>
      </c>
      <c r="EQ214" s="75">
        <v>35</v>
      </c>
      <c r="ER214" s="75">
        <v>136</v>
      </c>
      <c r="ES214" s="75">
        <v>108</v>
      </c>
      <c r="ET214" s="75">
        <v>31</v>
      </c>
      <c r="EU214" s="75">
        <v>11</v>
      </c>
      <c r="EV214" s="75">
        <v>197</v>
      </c>
      <c r="EW214" s="75">
        <v>23</v>
      </c>
      <c r="EX214" s="75">
        <v>165</v>
      </c>
      <c r="EY214" s="75">
        <v>12</v>
      </c>
      <c r="EZ214" s="75">
        <v>36</v>
      </c>
      <c r="FA214" s="75">
        <v>99</v>
      </c>
      <c r="FB214" s="75">
        <v>135</v>
      </c>
      <c r="FC214" s="75">
        <v>120</v>
      </c>
      <c r="FD214" s="75">
        <v>151</v>
      </c>
      <c r="FE214" s="75">
        <v>176</v>
      </c>
      <c r="FF214" s="75">
        <v>173</v>
      </c>
      <c r="FG214" s="75">
        <v>95</v>
      </c>
      <c r="FH214" s="75">
        <v>69</v>
      </c>
      <c r="FI214" s="75">
        <v>174</v>
      </c>
      <c r="FJ214" s="75">
        <v>89</v>
      </c>
      <c r="FK214" s="75">
        <v>13</v>
      </c>
      <c r="FL214" s="75">
        <v>109</v>
      </c>
      <c r="FM214" s="75">
        <v>54</v>
      </c>
      <c r="FN214" s="75">
        <v>78</v>
      </c>
      <c r="FO214" s="75">
        <v>149</v>
      </c>
      <c r="FP214" s="75">
        <v>162</v>
      </c>
      <c r="FQ214" s="75">
        <v>71</v>
      </c>
      <c r="FR214" s="75">
        <v>27</v>
      </c>
      <c r="FS214" s="75">
        <v>118</v>
      </c>
      <c r="FT214" s="75">
        <v>9</v>
      </c>
      <c r="FU214" s="75">
        <v>132</v>
      </c>
      <c r="FV214" s="75">
        <v>55</v>
      </c>
      <c r="FW214" s="75">
        <v>17</v>
      </c>
      <c r="FX214" s="75">
        <v>192</v>
      </c>
      <c r="FY214" s="75">
        <v>20</v>
      </c>
      <c r="FZ214" s="75">
        <v>181</v>
      </c>
      <c r="GA214" s="75">
        <v>1</v>
      </c>
      <c r="GB214" s="75">
        <v>47</v>
      </c>
      <c r="GC214" s="75">
        <v>64</v>
      </c>
      <c r="GD214" s="75">
        <v>41</v>
      </c>
      <c r="GE214" s="75">
        <v>93</v>
      </c>
      <c r="GF214" s="75">
        <v>98</v>
      </c>
      <c r="GG214" s="75">
        <v>39</v>
      </c>
      <c r="GH214" s="75">
        <v>8</v>
      </c>
      <c r="GI214" s="75">
        <v>37</v>
      </c>
      <c r="GJ214" s="75">
        <v>70</v>
      </c>
      <c r="GK214" s="75">
        <v>101</v>
      </c>
      <c r="GL214" s="75">
        <v>92</v>
      </c>
      <c r="GM214" s="75">
        <v>131</v>
      </c>
      <c r="GN214" s="75">
        <v>127</v>
      </c>
      <c r="GO214" s="75">
        <v>160</v>
      </c>
      <c r="GP214" s="75">
        <v>6</v>
      </c>
      <c r="GQ214" s="75">
        <v>46</v>
      </c>
      <c r="GR214" s="75">
        <v>167</v>
      </c>
      <c r="GS214" s="75">
        <v>32</v>
      </c>
      <c r="GT214" s="75">
        <v>183</v>
      </c>
      <c r="GU214" s="75">
        <v>156</v>
      </c>
      <c r="GV214" s="75">
        <v>126</v>
      </c>
      <c r="GW214" s="75">
        <v>158</v>
      </c>
      <c r="GX214" s="75">
        <v>124</v>
      </c>
      <c r="GY214" s="75">
        <v>195</v>
      </c>
      <c r="GZ214" s="75">
        <v>196</v>
      </c>
      <c r="HA214" s="75">
        <v>180</v>
      </c>
      <c r="HB214" s="75">
        <v>88</v>
      </c>
      <c r="HC214" s="75">
        <v>52</v>
      </c>
      <c r="HD214" s="75">
        <v>53</v>
      </c>
      <c r="HE214" s="75">
        <v>138</v>
      </c>
      <c r="HF214" s="75">
        <v>51</v>
      </c>
      <c r="HG214" s="75">
        <v>161</v>
      </c>
      <c r="HH214" s="75">
        <v>134</v>
      </c>
      <c r="HL214" s="12" t="s">
        <v>13</v>
      </c>
      <c r="HM214" s="15">
        <v>3</v>
      </c>
      <c r="HN214" s="3" t="s">
        <v>564</v>
      </c>
      <c r="HO214" s="3"/>
      <c r="HP214" s="3"/>
      <c r="HQ214" s="37">
        <v>0</v>
      </c>
      <c r="HR214" s="16" t="s">
        <v>12</v>
      </c>
      <c r="HS214" s="75">
        <v>6</v>
      </c>
      <c r="HT214" s="75">
        <v>27</v>
      </c>
      <c r="HU214" s="75">
        <v>21</v>
      </c>
      <c r="HV214" s="75">
        <v>59</v>
      </c>
      <c r="HW214" s="75">
        <v>137</v>
      </c>
      <c r="HX214" s="75">
        <v>174</v>
      </c>
      <c r="HY214" s="75">
        <v>70</v>
      </c>
      <c r="HZ214" s="75">
        <v>69</v>
      </c>
      <c r="IA214" s="75">
        <v>64</v>
      </c>
      <c r="IB214" s="75">
        <v>104</v>
      </c>
      <c r="IC214" s="75">
        <v>131</v>
      </c>
      <c r="ID214" s="75">
        <v>95</v>
      </c>
      <c r="IE214" s="75">
        <v>139</v>
      </c>
      <c r="IF214" s="75">
        <v>116</v>
      </c>
      <c r="IG214" s="75">
        <v>53</v>
      </c>
      <c r="IH214" s="75">
        <v>140</v>
      </c>
      <c r="II214" s="75">
        <v>194</v>
      </c>
      <c r="IJ214" s="75">
        <v>56</v>
      </c>
      <c r="IK214" s="75">
        <v>136</v>
      </c>
      <c r="IL214" s="75">
        <v>38</v>
      </c>
      <c r="IM214" s="75">
        <v>110</v>
      </c>
      <c r="IN214" s="75">
        <v>103</v>
      </c>
      <c r="IO214" s="75">
        <v>175</v>
      </c>
      <c r="IP214" s="75">
        <v>7</v>
      </c>
      <c r="IQ214" s="75">
        <v>37</v>
      </c>
      <c r="IR214" s="75">
        <v>114</v>
      </c>
      <c r="IS214" s="75">
        <v>124</v>
      </c>
      <c r="IT214" s="75">
        <v>149</v>
      </c>
      <c r="IU214" s="75">
        <v>165</v>
      </c>
      <c r="IV214" s="75">
        <v>172</v>
      </c>
      <c r="IW214" s="75">
        <v>123</v>
      </c>
      <c r="IX214" s="75">
        <v>75</v>
      </c>
      <c r="IY214" s="75">
        <v>128</v>
      </c>
      <c r="IZ214" s="75">
        <v>29</v>
      </c>
      <c r="JA214" s="75">
        <v>26</v>
      </c>
      <c r="JB214" s="75">
        <v>144</v>
      </c>
      <c r="JC214" s="75">
        <v>96</v>
      </c>
      <c r="JD214" s="75">
        <v>52</v>
      </c>
      <c r="JE214" s="75">
        <v>5</v>
      </c>
      <c r="JF214" s="75">
        <v>162</v>
      </c>
      <c r="JG214" s="75">
        <v>32</v>
      </c>
      <c r="JH214" s="75">
        <v>83</v>
      </c>
      <c r="JI214" s="75">
        <v>2</v>
      </c>
      <c r="JJ214" s="75">
        <v>16</v>
      </c>
      <c r="JK214" s="75">
        <v>138</v>
      </c>
      <c r="JL214" s="75">
        <v>30</v>
      </c>
      <c r="JM214" s="75">
        <v>94</v>
      </c>
      <c r="JN214" s="75">
        <v>108</v>
      </c>
      <c r="JO214" s="75">
        <v>43</v>
      </c>
      <c r="JP214" s="75">
        <v>119</v>
      </c>
      <c r="JQ214" s="75">
        <v>118</v>
      </c>
      <c r="JR214" s="75">
        <v>157</v>
      </c>
      <c r="JS214" s="75">
        <v>198</v>
      </c>
      <c r="JT214" s="75">
        <v>133</v>
      </c>
      <c r="JU214" s="75">
        <v>178</v>
      </c>
      <c r="JV214" s="75">
        <v>184</v>
      </c>
      <c r="JW214" s="75">
        <v>129</v>
      </c>
      <c r="JX214" s="75">
        <v>55</v>
      </c>
      <c r="JY214" s="75">
        <v>164</v>
      </c>
      <c r="JZ214" s="75">
        <v>125</v>
      </c>
      <c r="KA214" s="75">
        <v>49</v>
      </c>
      <c r="KB214" s="75">
        <v>12</v>
      </c>
      <c r="KC214" s="75">
        <v>63</v>
      </c>
      <c r="KD214" s="75">
        <v>73</v>
      </c>
      <c r="KE214" s="75">
        <v>71</v>
      </c>
      <c r="KF214" s="75">
        <v>158</v>
      </c>
      <c r="KG214" s="75">
        <v>130</v>
      </c>
      <c r="KH214" s="75">
        <v>200</v>
      </c>
      <c r="KI214" s="75">
        <v>86</v>
      </c>
      <c r="KJ214" s="75">
        <v>74</v>
      </c>
      <c r="KK214" s="75">
        <v>173</v>
      </c>
      <c r="KL214" s="75">
        <v>147</v>
      </c>
      <c r="KM214" s="75">
        <v>81</v>
      </c>
      <c r="KN214" s="75">
        <v>4</v>
      </c>
      <c r="KO214" s="75">
        <v>84</v>
      </c>
      <c r="KP214" s="75">
        <v>58</v>
      </c>
      <c r="KQ214" s="75">
        <v>79</v>
      </c>
      <c r="KR214" s="75">
        <v>42</v>
      </c>
      <c r="KS214" s="75">
        <v>66</v>
      </c>
      <c r="KT214" s="75">
        <v>186</v>
      </c>
      <c r="KU214" s="75">
        <v>171</v>
      </c>
      <c r="KV214" s="75">
        <v>25</v>
      </c>
      <c r="KW214" s="75">
        <v>134</v>
      </c>
      <c r="KX214" s="75">
        <v>148</v>
      </c>
      <c r="KY214" s="75">
        <v>82</v>
      </c>
      <c r="KZ214" s="75">
        <v>179</v>
      </c>
      <c r="LA214" s="75">
        <v>97</v>
      </c>
      <c r="LB214" s="75">
        <v>109</v>
      </c>
      <c r="LC214" s="75">
        <v>199</v>
      </c>
      <c r="LD214" s="75">
        <v>31</v>
      </c>
      <c r="LE214" s="75">
        <v>85</v>
      </c>
      <c r="LF214" s="75">
        <v>34</v>
      </c>
      <c r="LG214" s="75">
        <v>177</v>
      </c>
      <c r="LH214" s="75">
        <v>80</v>
      </c>
      <c r="LI214" s="75">
        <v>11</v>
      </c>
      <c r="LJ214" s="75">
        <v>17</v>
      </c>
      <c r="LK214" s="75">
        <v>14</v>
      </c>
      <c r="LL214" s="75">
        <v>112</v>
      </c>
      <c r="LM214" s="75">
        <v>45</v>
      </c>
      <c r="LN214" s="75">
        <v>100</v>
      </c>
      <c r="LR214" s="12" t="s">
        <v>13</v>
      </c>
      <c r="LS214" s="15">
        <v>4</v>
      </c>
      <c r="LT214" s="3">
        <v>1195.21</v>
      </c>
      <c r="LU214" s="3"/>
      <c r="LV214" s="3"/>
      <c r="LW214" s="37">
        <v>0</v>
      </c>
      <c r="LX214" s="16" t="s">
        <v>12</v>
      </c>
      <c r="LY214" s="75">
        <v>138</v>
      </c>
      <c r="LZ214" s="75">
        <v>165</v>
      </c>
      <c r="MA214" s="75">
        <v>22</v>
      </c>
      <c r="MB214" s="75">
        <v>140</v>
      </c>
      <c r="MC214" s="75">
        <v>90</v>
      </c>
      <c r="MD214" s="75">
        <v>41</v>
      </c>
      <c r="ME214" s="75">
        <v>42</v>
      </c>
      <c r="MF214" s="75">
        <v>176</v>
      </c>
      <c r="MG214" s="75">
        <v>175</v>
      </c>
      <c r="MH214" s="75">
        <v>88</v>
      </c>
      <c r="MI214" s="75">
        <v>98</v>
      </c>
      <c r="MJ214" s="75">
        <v>123</v>
      </c>
      <c r="MK214" s="75">
        <v>108</v>
      </c>
      <c r="ML214" s="75">
        <v>105</v>
      </c>
      <c r="MM214" s="75">
        <v>11</v>
      </c>
      <c r="MN214" s="75">
        <v>122</v>
      </c>
      <c r="MO214" s="75">
        <v>6</v>
      </c>
      <c r="MP214" s="75">
        <v>66</v>
      </c>
      <c r="MQ214" s="75">
        <v>162</v>
      </c>
      <c r="MR214" s="75">
        <v>71</v>
      </c>
      <c r="MS214" s="75">
        <v>114</v>
      </c>
      <c r="MT214" s="75">
        <v>60</v>
      </c>
      <c r="MU214" s="75">
        <v>185</v>
      </c>
      <c r="MV214" s="75">
        <v>21</v>
      </c>
      <c r="MW214" s="75">
        <v>46</v>
      </c>
      <c r="MX214" s="75">
        <v>163</v>
      </c>
      <c r="MY214" s="75">
        <v>84</v>
      </c>
      <c r="MZ214" s="75">
        <v>92</v>
      </c>
      <c r="NA214" s="75">
        <v>3</v>
      </c>
      <c r="NB214" s="75">
        <v>184</v>
      </c>
      <c r="NC214" s="75">
        <v>135</v>
      </c>
      <c r="ND214" s="75">
        <v>167</v>
      </c>
      <c r="NE214" s="75">
        <v>43</v>
      </c>
      <c r="NF214" s="75">
        <v>49</v>
      </c>
      <c r="NG214" s="75">
        <v>14</v>
      </c>
      <c r="NH214" s="75">
        <v>111</v>
      </c>
      <c r="NI214" s="75">
        <v>112</v>
      </c>
      <c r="NJ214" s="75">
        <v>99</v>
      </c>
      <c r="NK214" s="75">
        <v>4</v>
      </c>
      <c r="NL214" s="75">
        <v>144</v>
      </c>
      <c r="NM214" s="75">
        <v>44</v>
      </c>
      <c r="NN214" s="75">
        <v>62</v>
      </c>
      <c r="NO214" s="75">
        <v>75</v>
      </c>
      <c r="NP214" s="75">
        <v>31</v>
      </c>
      <c r="NQ214" s="75">
        <v>113</v>
      </c>
      <c r="NR214" s="75">
        <v>189</v>
      </c>
      <c r="NS214" s="75">
        <v>47</v>
      </c>
      <c r="NT214" s="75">
        <v>18</v>
      </c>
      <c r="NU214" s="75">
        <v>96</v>
      </c>
      <c r="NV214" s="75">
        <v>26</v>
      </c>
      <c r="NW214" s="75">
        <v>169</v>
      </c>
      <c r="NX214" s="75">
        <v>76</v>
      </c>
      <c r="NY214" s="75">
        <v>168</v>
      </c>
      <c r="NZ214" s="75">
        <v>87</v>
      </c>
      <c r="OA214" s="75">
        <v>30</v>
      </c>
      <c r="OB214" s="75">
        <v>136</v>
      </c>
      <c r="OC214" s="75">
        <v>110</v>
      </c>
      <c r="OD214" s="75">
        <v>160</v>
      </c>
      <c r="OE214" s="75">
        <v>179</v>
      </c>
      <c r="OF214" s="75">
        <v>57</v>
      </c>
      <c r="OG214" s="75">
        <v>48</v>
      </c>
      <c r="OH214" s="75">
        <v>86</v>
      </c>
      <c r="OI214" s="75">
        <v>178</v>
      </c>
      <c r="OJ214" s="75">
        <v>102</v>
      </c>
      <c r="OK214" s="75">
        <v>172</v>
      </c>
      <c r="OL214" s="75">
        <v>70</v>
      </c>
      <c r="OM214" s="75">
        <v>174</v>
      </c>
      <c r="ON214" s="75">
        <v>157</v>
      </c>
      <c r="OO214" s="75">
        <v>152</v>
      </c>
      <c r="OP214" s="75">
        <v>103</v>
      </c>
      <c r="OQ214" s="75">
        <v>170</v>
      </c>
      <c r="OR214" s="75">
        <v>151</v>
      </c>
      <c r="OS214" s="75">
        <v>142</v>
      </c>
      <c r="OT214" s="75">
        <v>192</v>
      </c>
      <c r="OU214" s="75">
        <v>80</v>
      </c>
      <c r="OV214" s="75">
        <v>197</v>
      </c>
      <c r="OW214" s="75">
        <v>101</v>
      </c>
      <c r="OX214" s="75">
        <v>193</v>
      </c>
      <c r="OY214" s="75">
        <v>28</v>
      </c>
      <c r="OZ214" s="75">
        <v>45</v>
      </c>
      <c r="PA214" s="75">
        <v>154</v>
      </c>
      <c r="PB214" s="75">
        <v>195</v>
      </c>
      <c r="PC214" s="75">
        <v>93</v>
      </c>
      <c r="PD214" s="75">
        <v>97</v>
      </c>
      <c r="PE214" s="75">
        <v>20</v>
      </c>
      <c r="PF214" s="75">
        <v>156</v>
      </c>
      <c r="PG214" s="75">
        <v>141</v>
      </c>
      <c r="PH214" s="75">
        <v>61</v>
      </c>
      <c r="PI214" s="75">
        <v>89</v>
      </c>
      <c r="PJ214" s="75">
        <v>155</v>
      </c>
      <c r="PK214" s="75">
        <v>181</v>
      </c>
      <c r="PL214" s="75">
        <v>106</v>
      </c>
      <c r="PM214" s="75">
        <v>182</v>
      </c>
      <c r="PN214" s="75">
        <v>143</v>
      </c>
      <c r="PO214" s="75">
        <v>139</v>
      </c>
      <c r="PP214" s="75">
        <v>183</v>
      </c>
      <c r="PQ214" s="75">
        <v>119</v>
      </c>
      <c r="PR214" s="75">
        <v>2</v>
      </c>
      <c r="PS214" s="75">
        <v>137</v>
      </c>
      <c r="PT214" s="75">
        <v>199</v>
      </c>
      <c r="PX214" s="12" t="s">
        <v>13</v>
      </c>
      <c r="PY214" s="15">
        <v>5</v>
      </c>
      <c r="PZ214" s="3" t="s">
        <v>563</v>
      </c>
      <c r="QA214" s="3"/>
      <c r="QB214" s="3"/>
      <c r="QC214" s="37">
        <v>0</v>
      </c>
      <c r="QD214" s="16" t="s">
        <v>12</v>
      </c>
      <c r="QE214" s="75">
        <v>110</v>
      </c>
      <c r="QF214" s="75">
        <v>18</v>
      </c>
      <c r="QG214" s="75">
        <v>90</v>
      </c>
      <c r="QH214" s="75">
        <v>139</v>
      </c>
      <c r="QI214" s="75">
        <v>36</v>
      </c>
      <c r="QJ214" s="75">
        <v>173</v>
      </c>
      <c r="QK214" s="75">
        <v>86</v>
      </c>
      <c r="QL214" s="75">
        <v>46</v>
      </c>
      <c r="QM214" s="75">
        <v>148</v>
      </c>
      <c r="QN214" s="75">
        <v>199</v>
      </c>
      <c r="QO214" s="75">
        <v>142</v>
      </c>
      <c r="QP214" s="75">
        <v>95</v>
      </c>
      <c r="QQ214" s="75">
        <v>160</v>
      </c>
      <c r="QR214" s="75">
        <v>66</v>
      </c>
      <c r="QS214" s="75">
        <v>88</v>
      </c>
      <c r="QT214" s="75">
        <v>10</v>
      </c>
      <c r="QU214" s="75">
        <v>40</v>
      </c>
      <c r="QV214" s="75">
        <v>164</v>
      </c>
      <c r="QW214" s="75">
        <v>35</v>
      </c>
      <c r="QX214" s="75">
        <v>74</v>
      </c>
      <c r="QY214" s="75">
        <v>22</v>
      </c>
      <c r="QZ214" s="75">
        <v>147</v>
      </c>
      <c r="RA214" s="75">
        <v>44</v>
      </c>
      <c r="RB214" s="75">
        <v>70</v>
      </c>
      <c r="RC214" s="75">
        <v>52</v>
      </c>
      <c r="RD214" s="75">
        <v>64</v>
      </c>
      <c r="RE214" s="75">
        <v>122</v>
      </c>
      <c r="RF214" s="75">
        <v>87</v>
      </c>
      <c r="RG214" s="75">
        <v>45</v>
      </c>
      <c r="RH214" s="75">
        <v>60</v>
      </c>
      <c r="RI214" s="75">
        <v>82</v>
      </c>
      <c r="RJ214" s="75">
        <v>71</v>
      </c>
      <c r="RK214" s="75">
        <v>61</v>
      </c>
      <c r="RL214" s="75">
        <v>3</v>
      </c>
      <c r="RM214" s="75">
        <v>14</v>
      </c>
      <c r="RN214" s="75">
        <v>193</v>
      </c>
      <c r="RO214" s="75">
        <v>72</v>
      </c>
      <c r="RP214" s="75">
        <v>107</v>
      </c>
      <c r="RQ214" s="75">
        <v>156</v>
      </c>
      <c r="RR214" s="75">
        <v>33</v>
      </c>
      <c r="RS214" s="75">
        <v>15</v>
      </c>
      <c r="RT214" s="75">
        <v>16</v>
      </c>
      <c r="RU214" s="75">
        <v>54</v>
      </c>
      <c r="RV214" s="75">
        <v>196</v>
      </c>
      <c r="RW214" s="75">
        <v>32</v>
      </c>
      <c r="RX214" s="75">
        <v>30</v>
      </c>
      <c r="RY214" s="75">
        <v>41</v>
      </c>
      <c r="RZ214" s="75">
        <v>109</v>
      </c>
      <c r="SA214" s="75">
        <v>63</v>
      </c>
      <c r="SB214" s="75">
        <v>2</v>
      </c>
      <c r="SC214" s="75">
        <v>59</v>
      </c>
      <c r="SD214" s="75">
        <v>133</v>
      </c>
      <c r="SE214" s="75">
        <v>48</v>
      </c>
      <c r="SF214" s="75">
        <v>128</v>
      </c>
      <c r="SG214" s="75">
        <v>175</v>
      </c>
      <c r="SH214" s="75">
        <v>75</v>
      </c>
      <c r="SI214" s="75">
        <v>165</v>
      </c>
      <c r="SJ214" s="75">
        <v>181</v>
      </c>
      <c r="SK214" s="75">
        <v>155</v>
      </c>
      <c r="SL214" s="75">
        <v>191</v>
      </c>
      <c r="SM214" s="75">
        <v>97</v>
      </c>
      <c r="SN214" s="75">
        <v>184</v>
      </c>
      <c r="SO214" s="75">
        <v>194</v>
      </c>
      <c r="SP214" s="75">
        <v>197</v>
      </c>
      <c r="SQ214" s="75">
        <v>162</v>
      </c>
      <c r="SR214" s="75">
        <v>174</v>
      </c>
      <c r="SS214" s="75">
        <v>123</v>
      </c>
      <c r="ST214" s="75">
        <v>80</v>
      </c>
      <c r="SU214" s="75">
        <v>11</v>
      </c>
      <c r="SV214" s="75">
        <v>198</v>
      </c>
      <c r="SW214" s="75">
        <v>167</v>
      </c>
      <c r="SX214" s="75">
        <v>138</v>
      </c>
      <c r="SY214" s="75">
        <v>65</v>
      </c>
      <c r="SZ214" s="75">
        <v>153</v>
      </c>
      <c r="TA214" s="75">
        <v>124</v>
      </c>
      <c r="TB214" s="75">
        <v>101</v>
      </c>
      <c r="TC214" s="75">
        <v>27</v>
      </c>
      <c r="TD214" s="75">
        <v>170</v>
      </c>
      <c r="TE214" s="75">
        <v>137</v>
      </c>
      <c r="TF214" s="75">
        <v>53</v>
      </c>
      <c r="TG214" s="75">
        <v>38</v>
      </c>
      <c r="TH214" s="75">
        <v>49</v>
      </c>
      <c r="TI214" s="75">
        <v>81</v>
      </c>
      <c r="TJ214" s="75">
        <v>55</v>
      </c>
      <c r="TK214" s="75">
        <v>85</v>
      </c>
      <c r="TL214" s="75">
        <v>37</v>
      </c>
      <c r="TM214" s="75">
        <v>180</v>
      </c>
      <c r="TN214" s="75">
        <v>119</v>
      </c>
      <c r="TO214" s="75">
        <v>143</v>
      </c>
      <c r="TP214" s="75">
        <v>13</v>
      </c>
      <c r="TQ214" s="75">
        <v>58</v>
      </c>
      <c r="TR214" s="75">
        <v>131</v>
      </c>
      <c r="TS214" s="75">
        <v>77</v>
      </c>
      <c r="TT214" s="75">
        <v>91</v>
      </c>
      <c r="TU214" s="75">
        <v>146</v>
      </c>
      <c r="TV214" s="75">
        <v>29</v>
      </c>
      <c r="TW214" s="75">
        <v>31</v>
      </c>
      <c r="TX214" s="75">
        <v>177</v>
      </c>
      <c r="TY214" s="75">
        <v>56</v>
      </c>
      <c r="TZ214" s="75">
        <v>171</v>
      </c>
      <c r="UD214" s="12" t="s">
        <v>13</v>
      </c>
    </row>
    <row r="215" spans="1:550" x14ac:dyDescent="0.35">
      <c r="A215" s="20" t="s">
        <v>0</v>
      </c>
      <c r="B215" s="36" t="s">
        <v>1</v>
      </c>
      <c r="C215" s="36" t="s">
        <v>2</v>
      </c>
      <c r="D215" s="36" t="s">
        <v>3</v>
      </c>
      <c r="E215" s="74" t="s">
        <v>34</v>
      </c>
      <c r="F215" s="1">
        <v>1018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7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9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 t="s">
        <v>85</v>
      </c>
      <c r="DD215"/>
      <c r="DE215" s="3">
        <v>1</v>
      </c>
      <c r="DF215" s="19"/>
      <c r="DG215" s="20" t="s">
        <v>0</v>
      </c>
      <c r="DH215" s="36" t="s">
        <v>1</v>
      </c>
      <c r="DI215" s="36" t="s">
        <v>2</v>
      </c>
      <c r="DJ215" s="36" t="s">
        <v>3</v>
      </c>
      <c r="DK215" s="79" t="s">
        <v>34</v>
      </c>
      <c r="DL215" s="1">
        <v>1042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5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8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6</v>
      </c>
      <c r="GE215" s="3">
        <v>0</v>
      </c>
      <c r="GF215" s="3">
        <v>0</v>
      </c>
      <c r="GG215" s="3">
        <v>1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 t="s">
        <v>401</v>
      </c>
      <c r="HJ215"/>
      <c r="HK215" s="3">
        <v>1</v>
      </c>
      <c r="HL215" s="19"/>
      <c r="HM215" s="20" t="s">
        <v>0</v>
      </c>
      <c r="HN215" s="36" t="s">
        <v>1</v>
      </c>
      <c r="HO215" s="36" t="s">
        <v>2</v>
      </c>
      <c r="HP215" s="36" t="s">
        <v>3</v>
      </c>
      <c r="HQ215" s="36" t="s">
        <v>34</v>
      </c>
      <c r="HR215" s="1">
        <v>1026</v>
      </c>
      <c r="HS215" s="3">
        <v>0</v>
      </c>
      <c r="HT215" s="3">
        <v>3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8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3</v>
      </c>
      <c r="JH215" s="3">
        <v>0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  <c r="KJ215" s="3">
        <v>0</v>
      </c>
      <c r="KK215" s="3">
        <v>0</v>
      </c>
      <c r="KL215" s="3">
        <v>0</v>
      </c>
      <c r="KM215" s="3">
        <v>0</v>
      </c>
      <c r="KN215" s="3">
        <v>0</v>
      </c>
      <c r="KO215" s="3">
        <v>0</v>
      </c>
      <c r="KP215" s="3">
        <v>0</v>
      </c>
      <c r="KQ215" s="3">
        <v>0</v>
      </c>
      <c r="KR215" s="3">
        <v>0</v>
      </c>
      <c r="KS215" s="3">
        <v>0</v>
      </c>
      <c r="KT215" s="3">
        <v>0</v>
      </c>
      <c r="KU215" s="3">
        <v>0</v>
      </c>
      <c r="KV215" s="3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6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 t="s">
        <v>31</v>
      </c>
      <c r="LP215"/>
      <c r="LQ215" s="3">
        <v>1</v>
      </c>
      <c r="LR215" s="19"/>
      <c r="LS215" s="20" t="s">
        <v>0</v>
      </c>
      <c r="LT215" s="36" t="s">
        <v>1</v>
      </c>
      <c r="LU215" s="36" t="s">
        <v>2</v>
      </c>
      <c r="LV215" s="36" t="s">
        <v>3</v>
      </c>
      <c r="LW215" s="36" t="s">
        <v>34</v>
      </c>
      <c r="LX215" s="1">
        <v>1064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1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1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  <c r="OC215" s="3">
        <v>0</v>
      </c>
      <c r="OD215" s="3">
        <v>0</v>
      </c>
      <c r="OE215" s="3">
        <v>0</v>
      </c>
      <c r="OF215" s="3">
        <v>0</v>
      </c>
      <c r="OG215" s="3">
        <v>10</v>
      </c>
      <c r="OH215" s="3">
        <v>0</v>
      </c>
      <c r="OI215" s="3">
        <v>0</v>
      </c>
      <c r="OJ215" s="3">
        <v>0</v>
      </c>
      <c r="OK215" s="3">
        <v>0</v>
      </c>
      <c r="OL215" s="3">
        <v>0</v>
      </c>
      <c r="OM215" s="3">
        <v>0</v>
      </c>
      <c r="ON215" s="3">
        <v>0</v>
      </c>
      <c r="OO215" s="3">
        <v>0</v>
      </c>
      <c r="OP215" s="3">
        <v>0</v>
      </c>
      <c r="OQ215" s="3">
        <v>0</v>
      </c>
      <c r="OR215" s="3">
        <v>0</v>
      </c>
      <c r="OS215" s="3">
        <v>0</v>
      </c>
      <c r="OT215" s="3">
        <v>0</v>
      </c>
      <c r="OU215" s="3">
        <v>0</v>
      </c>
      <c r="OV215" s="3">
        <v>0</v>
      </c>
      <c r="OW215" s="3">
        <v>0</v>
      </c>
      <c r="OX215" s="3">
        <v>0</v>
      </c>
      <c r="OY215" s="3">
        <v>0</v>
      </c>
      <c r="OZ215" s="3">
        <v>0</v>
      </c>
      <c r="PA215" s="3">
        <v>0</v>
      </c>
      <c r="PB215" s="3">
        <v>0</v>
      </c>
      <c r="PC215" s="3">
        <v>0</v>
      </c>
      <c r="PD215" s="3">
        <v>0</v>
      </c>
      <c r="PE215" s="3">
        <v>0</v>
      </c>
      <c r="PF215" s="3">
        <v>0</v>
      </c>
      <c r="PG215" s="3">
        <v>0</v>
      </c>
      <c r="PH215" s="3">
        <v>0</v>
      </c>
      <c r="PI215" s="3">
        <v>0</v>
      </c>
      <c r="PJ215" s="3">
        <v>0</v>
      </c>
      <c r="PK215" s="3">
        <v>0</v>
      </c>
      <c r="PL215" s="3">
        <v>0</v>
      </c>
      <c r="PM215" s="3">
        <v>0</v>
      </c>
      <c r="PN215" s="3">
        <v>0</v>
      </c>
      <c r="PO215" s="3">
        <v>0</v>
      </c>
      <c r="PP215" s="3">
        <v>0</v>
      </c>
      <c r="PQ215" s="3">
        <v>0</v>
      </c>
      <c r="PR215" s="3">
        <v>0</v>
      </c>
      <c r="PS215" s="3">
        <v>0</v>
      </c>
      <c r="PT215" s="3">
        <v>0</v>
      </c>
      <c r="PU215" s="3" t="s">
        <v>32</v>
      </c>
      <c r="PV215"/>
      <c r="PW215" s="3">
        <v>1</v>
      </c>
      <c r="PX215" s="19"/>
      <c r="PY215" s="20" t="s">
        <v>0</v>
      </c>
      <c r="PZ215" s="36" t="s">
        <v>1</v>
      </c>
      <c r="QA215" s="36" t="s">
        <v>2</v>
      </c>
      <c r="QB215" s="36" t="s">
        <v>3</v>
      </c>
      <c r="QC215" s="36" t="s">
        <v>34</v>
      </c>
      <c r="QD215" s="1">
        <v>1023</v>
      </c>
      <c r="QE215" s="3">
        <v>0</v>
      </c>
      <c r="QF215" s="3">
        <v>0</v>
      </c>
      <c r="QG215" s="3">
        <v>0</v>
      </c>
      <c r="QH215" s="3">
        <v>0</v>
      </c>
      <c r="QI215" s="3">
        <v>0</v>
      </c>
      <c r="QJ215" s="3">
        <v>0</v>
      </c>
      <c r="QK215" s="3">
        <v>0</v>
      </c>
      <c r="QL215" s="3">
        <v>0</v>
      </c>
      <c r="QM215" s="3">
        <v>0</v>
      </c>
      <c r="QN215" s="3">
        <v>0</v>
      </c>
      <c r="QO215" s="3">
        <v>0</v>
      </c>
      <c r="QP215" s="3">
        <v>0</v>
      </c>
      <c r="QQ215" s="3">
        <v>0</v>
      </c>
      <c r="QR215" s="3">
        <v>0</v>
      </c>
      <c r="QS215" s="3">
        <v>0</v>
      </c>
      <c r="QT215" s="3">
        <v>0</v>
      </c>
      <c r="QU215" s="3">
        <v>0</v>
      </c>
      <c r="QV215" s="3">
        <v>0</v>
      </c>
      <c r="QW215" s="3">
        <v>3</v>
      </c>
      <c r="QX215" s="3">
        <v>0</v>
      </c>
      <c r="QY215" s="3">
        <v>0</v>
      </c>
      <c r="QZ215" s="3">
        <v>0</v>
      </c>
      <c r="RA215" s="3">
        <v>0</v>
      </c>
      <c r="RB215" s="3">
        <v>0</v>
      </c>
      <c r="RC215" s="3">
        <v>0</v>
      </c>
      <c r="RD215" s="3">
        <v>0</v>
      </c>
      <c r="RE215" s="3">
        <v>0</v>
      </c>
      <c r="RF215" s="3">
        <v>0</v>
      </c>
      <c r="RG215" s="3">
        <v>0</v>
      </c>
      <c r="RH215" s="3">
        <v>0</v>
      </c>
      <c r="RI215" s="3">
        <v>0</v>
      </c>
      <c r="RJ215" s="3">
        <v>0</v>
      </c>
      <c r="RK215" s="3">
        <v>0</v>
      </c>
      <c r="RL215" s="3">
        <v>1</v>
      </c>
      <c r="RM215" s="3">
        <v>0</v>
      </c>
      <c r="RN215" s="3">
        <v>0</v>
      </c>
      <c r="RO215" s="3">
        <v>0</v>
      </c>
      <c r="RP215" s="3">
        <v>0</v>
      </c>
      <c r="RQ215" s="3">
        <v>0</v>
      </c>
      <c r="RR215" s="3">
        <v>1</v>
      </c>
      <c r="RS215" s="3">
        <v>0</v>
      </c>
      <c r="RT215" s="3">
        <v>0</v>
      </c>
      <c r="RU215" s="3">
        <v>0</v>
      </c>
      <c r="RV215" s="3">
        <v>0</v>
      </c>
      <c r="RW215" s="3">
        <v>0</v>
      </c>
      <c r="RX215" s="3">
        <v>0</v>
      </c>
      <c r="RY215" s="3">
        <v>0</v>
      </c>
      <c r="RZ215" s="3">
        <v>0</v>
      </c>
      <c r="SA215" s="3">
        <v>0</v>
      </c>
      <c r="SB215" s="3">
        <v>0</v>
      </c>
      <c r="SC215" s="3">
        <v>0</v>
      </c>
      <c r="SD215" s="3">
        <v>0</v>
      </c>
      <c r="SE215" s="3">
        <v>0</v>
      </c>
      <c r="SF215" s="3">
        <v>0</v>
      </c>
      <c r="SG215" s="3">
        <v>0</v>
      </c>
      <c r="SH215" s="3">
        <v>0</v>
      </c>
      <c r="SI215" s="3">
        <v>0</v>
      </c>
      <c r="SJ215" s="3">
        <v>0</v>
      </c>
      <c r="SK215" s="3">
        <v>0</v>
      </c>
      <c r="SL215" s="3">
        <v>0</v>
      </c>
      <c r="SM215" s="3">
        <v>0</v>
      </c>
      <c r="SN215" s="3">
        <v>0</v>
      </c>
      <c r="SO215" s="3">
        <v>0</v>
      </c>
      <c r="SP215" s="3">
        <v>0</v>
      </c>
      <c r="SQ215" s="3">
        <v>0</v>
      </c>
      <c r="SR215" s="3">
        <v>0</v>
      </c>
      <c r="SS215" s="3">
        <v>0</v>
      </c>
      <c r="ST215" s="3">
        <v>0</v>
      </c>
      <c r="SU215" s="3">
        <v>0</v>
      </c>
      <c r="SV215" s="3">
        <v>0</v>
      </c>
      <c r="SW215" s="3">
        <v>0</v>
      </c>
      <c r="SX215" s="3">
        <v>0</v>
      </c>
      <c r="SY215" s="3">
        <v>0</v>
      </c>
      <c r="SZ215" s="3">
        <v>0</v>
      </c>
      <c r="TA215" s="3">
        <v>0</v>
      </c>
      <c r="TB215" s="3">
        <v>0</v>
      </c>
      <c r="TC215" s="3">
        <v>0</v>
      </c>
      <c r="TD215" s="3">
        <v>0</v>
      </c>
      <c r="TE215" s="3">
        <v>0</v>
      </c>
      <c r="TF215" s="3">
        <v>0</v>
      </c>
      <c r="TG215" s="3">
        <v>0</v>
      </c>
      <c r="TH215" s="3">
        <v>0</v>
      </c>
      <c r="TI215" s="3">
        <v>0</v>
      </c>
      <c r="TJ215" s="3">
        <v>0</v>
      </c>
      <c r="TK215" s="3">
        <v>0</v>
      </c>
      <c r="TL215" s="3">
        <v>0</v>
      </c>
      <c r="TM215" s="3">
        <v>0</v>
      </c>
      <c r="TN215" s="3">
        <v>0</v>
      </c>
      <c r="TO215" s="3">
        <v>0</v>
      </c>
      <c r="TP215" s="3">
        <v>0</v>
      </c>
      <c r="TQ215" s="3">
        <v>0</v>
      </c>
      <c r="TR215" s="3">
        <v>0</v>
      </c>
      <c r="TS215" s="3">
        <v>0</v>
      </c>
      <c r="TT215" s="3">
        <v>0</v>
      </c>
      <c r="TU215" s="3">
        <v>0</v>
      </c>
      <c r="TV215" s="3">
        <v>9</v>
      </c>
      <c r="TW215" s="3">
        <v>6</v>
      </c>
      <c r="TX215" s="3">
        <v>0</v>
      </c>
      <c r="TY215" s="3">
        <v>0</v>
      </c>
      <c r="TZ215" s="3">
        <v>0</v>
      </c>
      <c r="UA215" s="3" t="s">
        <v>540</v>
      </c>
      <c r="UB215"/>
      <c r="UC215" s="3">
        <v>1</v>
      </c>
      <c r="UD215" s="19"/>
    </row>
    <row r="216" spans="1:550" x14ac:dyDescent="0.35">
      <c r="A216" s="75">
        <v>323</v>
      </c>
      <c r="B216" s="75">
        <v>178</v>
      </c>
      <c r="C216" s="75">
        <v>4</v>
      </c>
      <c r="D216" s="75">
        <v>40</v>
      </c>
      <c r="E216" s="54" t="s">
        <v>536</v>
      </c>
      <c r="F216" s="1">
        <v>1053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2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8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2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 t="s">
        <v>540</v>
      </c>
      <c r="DD216"/>
      <c r="DE216" s="3">
        <v>1</v>
      </c>
      <c r="DF216" s="19"/>
      <c r="DG216" s="75">
        <v>461</v>
      </c>
      <c r="DH216" s="75">
        <v>150</v>
      </c>
      <c r="DI216" s="75">
        <v>2</v>
      </c>
      <c r="DJ216" s="75">
        <v>31</v>
      </c>
      <c r="DK216" s="84">
        <v>149</v>
      </c>
      <c r="DL216" s="1">
        <v>1069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3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4</v>
      </c>
      <c r="HD216" s="3">
        <v>3</v>
      </c>
      <c r="HE216" s="3">
        <v>0</v>
      </c>
      <c r="HF216" s="3">
        <v>0</v>
      </c>
      <c r="HG216" s="3">
        <v>0</v>
      </c>
      <c r="HH216" s="3">
        <v>0</v>
      </c>
      <c r="HI216" s="3" t="s">
        <v>126</v>
      </c>
      <c r="HJ216"/>
      <c r="HK216" s="3">
        <v>1</v>
      </c>
      <c r="HL216" s="19"/>
      <c r="HM216" s="75">
        <v>487</v>
      </c>
      <c r="HN216" s="75">
        <v>6</v>
      </c>
      <c r="HO216" s="75">
        <v>5</v>
      </c>
      <c r="HP216" s="75">
        <v>17</v>
      </c>
      <c r="HQ216" s="1">
        <v>6</v>
      </c>
      <c r="HR216" s="1">
        <v>1047</v>
      </c>
      <c r="HS216" s="3">
        <v>5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0</v>
      </c>
      <c r="IJ216" s="3">
        <v>0</v>
      </c>
      <c r="IK216" s="3">
        <v>0</v>
      </c>
      <c r="IL216" s="3">
        <v>0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  <c r="JH216" s="3">
        <v>0</v>
      </c>
      <c r="JI216" s="3">
        <v>0</v>
      </c>
      <c r="JJ216" s="3">
        <v>0</v>
      </c>
      <c r="JK216" s="3">
        <v>0</v>
      </c>
      <c r="JL216" s="3">
        <v>0</v>
      </c>
      <c r="JM216" s="3">
        <v>0</v>
      </c>
      <c r="JN216" s="3">
        <v>0</v>
      </c>
      <c r="JO216" s="3">
        <v>0</v>
      </c>
      <c r="JP216" s="3">
        <v>0</v>
      </c>
      <c r="JQ216" s="3">
        <v>0</v>
      </c>
      <c r="JR216" s="3">
        <v>0</v>
      </c>
      <c r="JS216" s="3">
        <v>0</v>
      </c>
      <c r="JT216" s="3">
        <v>0</v>
      </c>
      <c r="JU216" s="3">
        <v>0</v>
      </c>
      <c r="JV216" s="3">
        <v>0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3">
        <v>0</v>
      </c>
      <c r="KC216" s="3">
        <v>0</v>
      </c>
      <c r="KD216" s="3">
        <v>0</v>
      </c>
      <c r="KE216" s="3">
        <v>0</v>
      </c>
      <c r="KF216" s="3">
        <v>0</v>
      </c>
      <c r="KG216" s="3">
        <v>0</v>
      </c>
      <c r="KH216" s="3">
        <v>0</v>
      </c>
      <c r="KI216" s="3">
        <v>0</v>
      </c>
      <c r="KJ216" s="3">
        <v>0</v>
      </c>
      <c r="KK216" s="3">
        <v>0</v>
      </c>
      <c r="KL216" s="3">
        <v>0</v>
      </c>
      <c r="KM216" s="3">
        <v>0</v>
      </c>
      <c r="KN216" s="3">
        <v>0</v>
      </c>
      <c r="KO216" s="3">
        <v>0</v>
      </c>
      <c r="KP216" s="3">
        <v>0</v>
      </c>
      <c r="KQ216" s="3">
        <v>0</v>
      </c>
      <c r="KR216" s="3">
        <v>5</v>
      </c>
      <c r="KS216" s="3">
        <v>0</v>
      </c>
      <c r="KT216" s="3">
        <v>0</v>
      </c>
      <c r="KU216" s="3">
        <v>0</v>
      </c>
      <c r="KV216" s="3">
        <v>0</v>
      </c>
      <c r="KW216" s="3">
        <v>0</v>
      </c>
      <c r="KX216" s="3">
        <v>0</v>
      </c>
      <c r="KY216" s="3">
        <v>0</v>
      </c>
      <c r="KZ216" s="3">
        <v>0</v>
      </c>
      <c r="LA216" s="3">
        <v>0</v>
      </c>
      <c r="LB216" s="3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8</v>
      </c>
      <c r="LN216" s="3">
        <v>0</v>
      </c>
      <c r="LO216" s="3" t="s">
        <v>33</v>
      </c>
      <c r="LP216"/>
      <c r="LQ216" s="3">
        <v>1</v>
      </c>
      <c r="LR216" s="19"/>
      <c r="LS216" s="75">
        <v>551</v>
      </c>
      <c r="LT216" s="75">
        <v>138</v>
      </c>
      <c r="LU216" s="75">
        <v>9</v>
      </c>
      <c r="LV216" s="75">
        <v>29</v>
      </c>
      <c r="LW216" s="1">
        <v>137</v>
      </c>
      <c r="LX216" s="1">
        <v>1065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1</v>
      </c>
      <c r="MN216" s="3">
        <v>0</v>
      </c>
      <c r="MO216" s="3">
        <v>3</v>
      </c>
      <c r="MP216" s="3">
        <v>0</v>
      </c>
      <c r="MQ216" s="3">
        <v>0</v>
      </c>
      <c r="MR216" s="3">
        <v>0</v>
      </c>
      <c r="MS216" s="3">
        <v>0</v>
      </c>
      <c r="MT216" s="3">
        <v>3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3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  <c r="OC216" s="3">
        <v>0</v>
      </c>
      <c r="OD216" s="3">
        <v>0</v>
      </c>
      <c r="OE216" s="3">
        <v>0</v>
      </c>
      <c r="OF216" s="3">
        <v>6</v>
      </c>
      <c r="OG216" s="3">
        <v>0</v>
      </c>
      <c r="OH216" s="3">
        <v>0</v>
      </c>
      <c r="OI216" s="3">
        <v>0</v>
      </c>
      <c r="OJ216" s="3">
        <v>0</v>
      </c>
      <c r="OK216" s="3">
        <v>0</v>
      </c>
      <c r="OL216" s="3">
        <v>0</v>
      </c>
      <c r="OM216" s="3">
        <v>0</v>
      </c>
      <c r="ON216" s="3">
        <v>0</v>
      </c>
      <c r="OO216" s="3">
        <v>0</v>
      </c>
      <c r="OP216" s="3">
        <v>0</v>
      </c>
      <c r="OQ216" s="3">
        <v>0</v>
      </c>
      <c r="OR216" s="3">
        <v>0</v>
      </c>
      <c r="OS216" s="3">
        <v>0</v>
      </c>
      <c r="OT216" s="3">
        <v>0</v>
      </c>
      <c r="OU216" s="3">
        <v>0</v>
      </c>
      <c r="OV216" s="3">
        <v>0</v>
      </c>
      <c r="OW216" s="3">
        <v>0</v>
      </c>
      <c r="OX216" s="3">
        <v>0</v>
      </c>
      <c r="OY216" s="3">
        <v>0</v>
      </c>
      <c r="OZ216" s="3">
        <v>0</v>
      </c>
      <c r="PA216" s="3">
        <v>0</v>
      </c>
      <c r="PB216" s="3">
        <v>0</v>
      </c>
      <c r="PC216" s="3">
        <v>0</v>
      </c>
      <c r="PD216" s="3">
        <v>0</v>
      </c>
      <c r="PE216" s="3">
        <v>0</v>
      </c>
      <c r="PF216" s="3">
        <v>0</v>
      </c>
      <c r="PG216" s="3">
        <v>0</v>
      </c>
      <c r="PH216" s="3">
        <v>0</v>
      </c>
      <c r="PI216" s="3">
        <v>0</v>
      </c>
      <c r="PJ216" s="3">
        <v>0</v>
      </c>
      <c r="PK216" s="3">
        <v>0</v>
      </c>
      <c r="PL216" s="3">
        <v>0</v>
      </c>
      <c r="PM216" s="3">
        <v>0</v>
      </c>
      <c r="PN216" s="3">
        <v>0</v>
      </c>
      <c r="PO216" s="3">
        <v>0</v>
      </c>
      <c r="PP216" s="3">
        <v>0</v>
      </c>
      <c r="PQ216" s="3">
        <v>0</v>
      </c>
      <c r="PR216" s="3">
        <v>0</v>
      </c>
      <c r="PS216" s="3">
        <v>0</v>
      </c>
      <c r="PT216" s="3">
        <v>0</v>
      </c>
      <c r="PU216" s="3" t="s">
        <v>32</v>
      </c>
      <c r="PV216"/>
      <c r="PW216" s="3">
        <v>1</v>
      </c>
      <c r="PX216" s="19"/>
      <c r="PY216" s="75">
        <v>480</v>
      </c>
      <c r="PZ216" s="75">
        <v>110</v>
      </c>
      <c r="QA216" s="75">
        <v>5</v>
      </c>
      <c r="QB216" s="75">
        <v>39</v>
      </c>
      <c r="QC216" s="1">
        <v>110</v>
      </c>
      <c r="QD216" s="1">
        <v>1083</v>
      </c>
      <c r="QE216" s="3">
        <v>0</v>
      </c>
      <c r="QF216" s="3">
        <v>0</v>
      </c>
      <c r="QG216" s="3">
        <v>0</v>
      </c>
      <c r="QH216" s="3">
        <v>0</v>
      </c>
      <c r="QI216" s="3">
        <v>0</v>
      </c>
      <c r="QJ216" s="3">
        <v>0</v>
      </c>
      <c r="QK216" s="3">
        <v>0</v>
      </c>
      <c r="QL216" s="3">
        <v>0</v>
      </c>
      <c r="QM216" s="3">
        <v>0</v>
      </c>
      <c r="QN216" s="3">
        <v>0</v>
      </c>
      <c r="QO216" s="3">
        <v>0</v>
      </c>
      <c r="QP216" s="3">
        <v>0</v>
      </c>
      <c r="QQ216" s="3">
        <v>0</v>
      </c>
      <c r="QR216" s="3">
        <v>5</v>
      </c>
      <c r="QS216" s="3">
        <v>0</v>
      </c>
      <c r="QT216" s="3">
        <v>0</v>
      </c>
      <c r="QU216" s="3">
        <v>0</v>
      </c>
      <c r="QV216" s="3">
        <v>0</v>
      </c>
      <c r="QW216" s="3">
        <v>0</v>
      </c>
      <c r="QX216" s="3">
        <v>0</v>
      </c>
      <c r="QY216" s="3">
        <v>0</v>
      </c>
      <c r="QZ216" s="3">
        <v>0</v>
      </c>
      <c r="RA216" s="3">
        <v>0</v>
      </c>
      <c r="RB216" s="3">
        <v>0</v>
      </c>
      <c r="RC216" s="3">
        <v>0</v>
      </c>
      <c r="RD216" s="3">
        <v>2</v>
      </c>
      <c r="RE216" s="3">
        <v>0</v>
      </c>
      <c r="RF216" s="3">
        <v>0</v>
      </c>
      <c r="RG216" s="3">
        <v>0</v>
      </c>
      <c r="RH216" s="3">
        <v>0</v>
      </c>
      <c r="RI216" s="3">
        <v>0</v>
      </c>
      <c r="RJ216" s="3">
        <v>0</v>
      </c>
      <c r="RK216" s="3">
        <v>0</v>
      </c>
      <c r="RL216" s="3">
        <v>0</v>
      </c>
      <c r="RM216" s="3">
        <v>0</v>
      </c>
      <c r="RN216" s="3">
        <v>0</v>
      </c>
      <c r="RO216" s="3">
        <v>0</v>
      </c>
      <c r="RP216" s="3">
        <v>0</v>
      </c>
      <c r="RQ216" s="3">
        <v>0</v>
      </c>
      <c r="RR216" s="3">
        <v>0</v>
      </c>
      <c r="RS216" s="3">
        <v>0</v>
      </c>
      <c r="RT216" s="3">
        <v>0</v>
      </c>
      <c r="RU216" s="3">
        <v>0</v>
      </c>
      <c r="RV216" s="3">
        <v>0</v>
      </c>
      <c r="RW216" s="3">
        <v>0</v>
      </c>
      <c r="RX216" s="3">
        <v>0</v>
      </c>
      <c r="RY216" s="3">
        <v>0</v>
      </c>
      <c r="RZ216" s="3">
        <v>0</v>
      </c>
      <c r="SA216" s="3">
        <v>0</v>
      </c>
      <c r="SB216" s="3">
        <v>0</v>
      </c>
      <c r="SC216" s="3">
        <v>0</v>
      </c>
      <c r="SD216" s="3">
        <v>0</v>
      </c>
      <c r="SE216" s="3">
        <v>0</v>
      </c>
      <c r="SF216" s="3">
        <v>0</v>
      </c>
      <c r="SG216" s="3">
        <v>0</v>
      </c>
      <c r="SH216" s="3">
        <v>0</v>
      </c>
      <c r="SI216" s="3">
        <v>0</v>
      </c>
      <c r="SJ216" s="3">
        <v>0</v>
      </c>
      <c r="SK216" s="3">
        <v>0</v>
      </c>
      <c r="SL216" s="3">
        <v>0</v>
      </c>
      <c r="SM216" s="3">
        <v>0</v>
      </c>
      <c r="SN216" s="3">
        <v>0</v>
      </c>
      <c r="SO216" s="3">
        <v>0</v>
      </c>
      <c r="SP216" s="3">
        <v>0</v>
      </c>
      <c r="SQ216" s="3">
        <v>0</v>
      </c>
      <c r="SR216" s="3">
        <v>0</v>
      </c>
      <c r="SS216" s="3">
        <v>0</v>
      </c>
      <c r="ST216" s="3">
        <v>0</v>
      </c>
      <c r="SU216" s="3">
        <v>0</v>
      </c>
      <c r="SV216" s="3">
        <v>0</v>
      </c>
      <c r="SW216" s="3">
        <v>0</v>
      </c>
      <c r="SX216" s="3">
        <v>0</v>
      </c>
      <c r="SY216" s="3">
        <v>2</v>
      </c>
      <c r="SZ216" s="3">
        <v>0</v>
      </c>
      <c r="TA216" s="3">
        <v>0</v>
      </c>
      <c r="TB216" s="3">
        <v>0</v>
      </c>
      <c r="TC216" s="3">
        <v>0</v>
      </c>
      <c r="TD216" s="3">
        <v>0</v>
      </c>
      <c r="TE216" s="3">
        <v>0</v>
      </c>
      <c r="TF216" s="3">
        <v>0</v>
      </c>
      <c r="TG216" s="3">
        <v>0</v>
      </c>
      <c r="TH216" s="3">
        <v>0</v>
      </c>
      <c r="TI216" s="3">
        <v>0</v>
      </c>
      <c r="TJ216" s="3">
        <v>0</v>
      </c>
      <c r="TK216" s="3">
        <v>0</v>
      </c>
      <c r="TL216" s="3">
        <v>0</v>
      </c>
      <c r="TM216" s="3">
        <v>0</v>
      </c>
      <c r="TN216" s="3">
        <v>0</v>
      </c>
      <c r="TO216" s="3">
        <v>0</v>
      </c>
      <c r="TP216" s="3">
        <v>0</v>
      </c>
      <c r="TQ216" s="3">
        <v>0</v>
      </c>
      <c r="TR216" s="3">
        <v>0</v>
      </c>
      <c r="TS216" s="3">
        <v>0</v>
      </c>
      <c r="TT216" s="3">
        <v>0</v>
      </c>
      <c r="TU216" s="3">
        <v>0</v>
      </c>
      <c r="TV216" s="3">
        <v>0</v>
      </c>
      <c r="TW216" s="3">
        <v>0</v>
      </c>
      <c r="TX216" s="3">
        <v>0</v>
      </c>
      <c r="TY216" s="3">
        <v>0</v>
      </c>
      <c r="TZ216" s="3">
        <v>0</v>
      </c>
      <c r="UA216" s="3" t="s">
        <v>540</v>
      </c>
      <c r="UB216"/>
      <c r="UC216" s="3">
        <v>2</v>
      </c>
      <c r="UD216" s="19"/>
    </row>
    <row r="217" spans="1:550" x14ac:dyDescent="0.35">
      <c r="A217" s="75">
        <v>407</v>
      </c>
      <c r="B217" s="75">
        <v>101</v>
      </c>
      <c r="C217" s="75">
        <v>8</v>
      </c>
      <c r="D217" s="75">
        <v>27</v>
      </c>
      <c r="E217" s="54" t="s">
        <v>440</v>
      </c>
      <c r="F217" s="1">
        <v>1071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6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3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2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 t="s">
        <v>400</v>
      </c>
      <c r="DD217"/>
      <c r="DE217" s="3">
        <v>1</v>
      </c>
      <c r="DF217" s="19"/>
      <c r="DG217" s="75">
        <v>317</v>
      </c>
      <c r="DH217" s="75">
        <v>65</v>
      </c>
      <c r="DI217" s="75">
        <v>1</v>
      </c>
      <c r="DJ217" s="75">
        <v>16</v>
      </c>
      <c r="DK217" s="84">
        <v>65</v>
      </c>
      <c r="DL217" s="1">
        <v>1075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3</v>
      </c>
      <c r="DY217" s="3">
        <v>0</v>
      </c>
      <c r="DZ217" s="3">
        <v>0</v>
      </c>
      <c r="EA217" s="3">
        <v>0</v>
      </c>
      <c r="EB217" s="3">
        <v>0</v>
      </c>
      <c r="EC217" s="3">
        <v>6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2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 t="s">
        <v>32</v>
      </c>
      <c r="HJ217"/>
      <c r="HK217" s="3">
        <v>1</v>
      </c>
      <c r="HL217" s="19"/>
      <c r="HM217" s="75">
        <v>595</v>
      </c>
      <c r="HN217" s="75">
        <v>27</v>
      </c>
      <c r="HO217" s="75">
        <v>3</v>
      </c>
      <c r="HP217" s="75">
        <v>36</v>
      </c>
      <c r="HQ217" s="1">
        <v>27</v>
      </c>
      <c r="HR217" s="1">
        <v>1077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9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0</v>
      </c>
      <c r="IK217" s="3">
        <v>0</v>
      </c>
      <c r="IL217" s="3">
        <v>0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  <c r="JH217" s="3">
        <v>0</v>
      </c>
      <c r="JI217" s="3">
        <v>1</v>
      </c>
      <c r="JJ217" s="3">
        <v>0</v>
      </c>
      <c r="JK217" s="3">
        <v>0</v>
      </c>
      <c r="JL217" s="3">
        <v>0</v>
      </c>
      <c r="JM217" s="3">
        <v>0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0</v>
      </c>
      <c r="KJ217" s="3">
        <v>0</v>
      </c>
      <c r="KK217" s="3">
        <v>0</v>
      </c>
      <c r="KL217" s="3">
        <v>0</v>
      </c>
      <c r="KM217" s="3">
        <v>0</v>
      </c>
      <c r="KN217" s="3">
        <v>0</v>
      </c>
      <c r="KO217" s="3">
        <v>0</v>
      </c>
      <c r="KP217" s="3">
        <v>0</v>
      </c>
      <c r="KQ217" s="3">
        <v>0</v>
      </c>
      <c r="KR217" s="3">
        <v>0</v>
      </c>
      <c r="KS217" s="3">
        <v>0</v>
      </c>
      <c r="KT217" s="3">
        <v>0</v>
      </c>
      <c r="KU217" s="3">
        <v>0</v>
      </c>
      <c r="KV217" s="3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2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 t="s">
        <v>33</v>
      </c>
      <c r="LP217"/>
      <c r="LQ217" s="3">
        <v>1</v>
      </c>
      <c r="LR217" s="19"/>
      <c r="LS217" s="75">
        <v>378</v>
      </c>
      <c r="LT217" s="75">
        <v>165</v>
      </c>
      <c r="LU217" s="75">
        <v>5</v>
      </c>
      <c r="LV217" s="75">
        <v>8</v>
      </c>
      <c r="LW217" s="1">
        <v>165</v>
      </c>
      <c r="LX217" s="1">
        <v>1088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4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1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  <c r="OC217" s="3">
        <v>0</v>
      </c>
      <c r="OD217" s="3">
        <v>0</v>
      </c>
      <c r="OE217" s="3">
        <v>0</v>
      </c>
      <c r="OF217" s="3">
        <v>0</v>
      </c>
      <c r="OG217" s="3">
        <v>0</v>
      </c>
      <c r="OH217" s="3">
        <v>0</v>
      </c>
      <c r="OI217" s="3">
        <v>0</v>
      </c>
      <c r="OJ217" s="3">
        <v>0</v>
      </c>
      <c r="OK217" s="3">
        <v>0</v>
      </c>
      <c r="OL217" s="3">
        <v>0</v>
      </c>
      <c r="OM217" s="3">
        <v>0</v>
      </c>
      <c r="ON217" s="3">
        <v>0</v>
      </c>
      <c r="OO217" s="3">
        <v>0</v>
      </c>
      <c r="OP217" s="3">
        <v>0</v>
      </c>
      <c r="OQ217" s="3">
        <v>0</v>
      </c>
      <c r="OR217" s="3">
        <v>0</v>
      </c>
      <c r="OS217" s="3">
        <v>0</v>
      </c>
      <c r="OT217" s="3">
        <v>0</v>
      </c>
      <c r="OU217" s="3">
        <v>0</v>
      </c>
      <c r="OV217" s="3">
        <v>0</v>
      </c>
      <c r="OW217" s="3">
        <v>0</v>
      </c>
      <c r="OX217" s="3">
        <v>0</v>
      </c>
      <c r="OY217" s="3">
        <v>0</v>
      </c>
      <c r="OZ217" s="3">
        <v>0</v>
      </c>
      <c r="PA217" s="3">
        <v>0</v>
      </c>
      <c r="PB217" s="3">
        <v>0</v>
      </c>
      <c r="PC217" s="3">
        <v>0</v>
      </c>
      <c r="PD217" s="3">
        <v>0</v>
      </c>
      <c r="PE217" s="3">
        <v>0</v>
      </c>
      <c r="PF217" s="3">
        <v>0</v>
      </c>
      <c r="PG217" s="3">
        <v>0</v>
      </c>
      <c r="PH217" s="3">
        <v>0</v>
      </c>
      <c r="PI217" s="3">
        <v>0</v>
      </c>
      <c r="PJ217" s="3">
        <v>0</v>
      </c>
      <c r="PK217" s="3">
        <v>0</v>
      </c>
      <c r="PL217" s="3">
        <v>0</v>
      </c>
      <c r="PM217" s="3">
        <v>0</v>
      </c>
      <c r="PN217" s="3">
        <v>0</v>
      </c>
      <c r="PO217" s="3">
        <v>0</v>
      </c>
      <c r="PP217" s="3">
        <v>0</v>
      </c>
      <c r="PQ217" s="3">
        <v>0</v>
      </c>
      <c r="PR217" s="3">
        <v>0</v>
      </c>
      <c r="PS217" s="3">
        <v>0</v>
      </c>
      <c r="PT217" s="3">
        <v>0</v>
      </c>
      <c r="PU217" s="3" t="s">
        <v>85</v>
      </c>
      <c r="PV217"/>
      <c r="PW217" s="3">
        <v>1</v>
      </c>
      <c r="PX217" s="19"/>
      <c r="PY217" s="75">
        <v>460</v>
      </c>
      <c r="PZ217" s="75">
        <v>18</v>
      </c>
      <c r="QA217" s="75">
        <v>6</v>
      </c>
      <c r="QB217" s="75">
        <v>31</v>
      </c>
      <c r="QC217" s="1">
        <v>17</v>
      </c>
      <c r="QD217" s="1">
        <v>1085</v>
      </c>
      <c r="QE217" s="3">
        <v>0</v>
      </c>
      <c r="QF217" s="3">
        <v>0</v>
      </c>
      <c r="QG217" s="3">
        <v>0</v>
      </c>
      <c r="QH217" s="3">
        <v>0</v>
      </c>
      <c r="QI217" s="3">
        <v>0</v>
      </c>
      <c r="QJ217" s="3">
        <v>0</v>
      </c>
      <c r="QK217" s="3">
        <v>0</v>
      </c>
      <c r="QL217" s="3">
        <v>0</v>
      </c>
      <c r="QM217" s="3">
        <v>0</v>
      </c>
      <c r="QN217" s="3">
        <v>0</v>
      </c>
      <c r="QO217" s="3">
        <v>0</v>
      </c>
      <c r="QP217" s="3">
        <v>0</v>
      </c>
      <c r="QQ217" s="3">
        <v>0</v>
      </c>
      <c r="QR217" s="3">
        <v>0</v>
      </c>
      <c r="QS217" s="3">
        <v>0</v>
      </c>
      <c r="QT217" s="3">
        <v>4</v>
      </c>
      <c r="QU217" s="3">
        <v>0</v>
      </c>
      <c r="QV217" s="3">
        <v>0</v>
      </c>
      <c r="QW217" s="3">
        <v>0</v>
      </c>
      <c r="QX217" s="3">
        <v>5</v>
      </c>
      <c r="QY217" s="3">
        <v>0</v>
      </c>
      <c r="QZ217" s="3">
        <v>0</v>
      </c>
      <c r="RA217" s="3">
        <v>0</v>
      </c>
      <c r="RB217" s="3">
        <v>1</v>
      </c>
      <c r="RC217" s="3">
        <v>0</v>
      </c>
      <c r="RD217" s="3">
        <v>0</v>
      </c>
      <c r="RE217" s="3">
        <v>0</v>
      </c>
      <c r="RF217" s="3">
        <v>0</v>
      </c>
      <c r="RG217" s="3">
        <v>0</v>
      </c>
      <c r="RH217" s="3">
        <v>0</v>
      </c>
      <c r="RI217" s="3">
        <v>0</v>
      </c>
      <c r="RJ217" s="3">
        <v>0</v>
      </c>
      <c r="RK217" s="3">
        <v>0</v>
      </c>
      <c r="RL217" s="3">
        <v>0</v>
      </c>
      <c r="RM217" s="3">
        <v>0</v>
      </c>
      <c r="RN217" s="3">
        <v>0</v>
      </c>
      <c r="RO217" s="3">
        <v>0</v>
      </c>
      <c r="RP217" s="3">
        <v>0</v>
      </c>
      <c r="RQ217" s="3">
        <v>0</v>
      </c>
      <c r="RR217" s="3">
        <v>0</v>
      </c>
      <c r="RS217" s="3">
        <v>0</v>
      </c>
      <c r="RT217" s="3">
        <v>0</v>
      </c>
      <c r="RU217" s="3">
        <v>0</v>
      </c>
      <c r="RV217" s="3">
        <v>0</v>
      </c>
      <c r="RW217" s="3">
        <v>0</v>
      </c>
      <c r="RX217" s="3">
        <v>0</v>
      </c>
      <c r="RY217" s="3">
        <v>0</v>
      </c>
      <c r="RZ217" s="3">
        <v>0</v>
      </c>
      <c r="SA217" s="3">
        <v>0</v>
      </c>
      <c r="SB217" s="3">
        <v>0</v>
      </c>
      <c r="SC217" s="3">
        <v>0</v>
      </c>
      <c r="SD217" s="3">
        <v>0</v>
      </c>
      <c r="SE217" s="3">
        <v>0</v>
      </c>
      <c r="SF217" s="3">
        <v>0</v>
      </c>
      <c r="SG217" s="3">
        <v>0</v>
      </c>
      <c r="SH217" s="3">
        <v>0</v>
      </c>
      <c r="SI217" s="3">
        <v>0</v>
      </c>
      <c r="SJ217" s="3">
        <v>0</v>
      </c>
      <c r="SK217" s="3">
        <v>0</v>
      </c>
      <c r="SL217" s="3">
        <v>0</v>
      </c>
      <c r="SM217" s="3">
        <v>0</v>
      </c>
      <c r="SN217" s="3">
        <v>0</v>
      </c>
      <c r="SO217" s="3">
        <v>0</v>
      </c>
      <c r="SP217" s="3">
        <v>0</v>
      </c>
      <c r="SQ217" s="3">
        <v>0</v>
      </c>
      <c r="SR217" s="3">
        <v>0</v>
      </c>
      <c r="SS217" s="3">
        <v>0</v>
      </c>
      <c r="ST217" s="3">
        <v>0</v>
      </c>
      <c r="SU217" s="3">
        <v>0</v>
      </c>
      <c r="SV217" s="3">
        <v>0</v>
      </c>
      <c r="SW217" s="3">
        <v>0</v>
      </c>
      <c r="SX217" s="3">
        <v>0</v>
      </c>
      <c r="SY217" s="3">
        <v>0</v>
      </c>
      <c r="SZ217" s="3">
        <v>0</v>
      </c>
      <c r="TA217" s="3">
        <v>0</v>
      </c>
      <c r="TB217" s="3">
        <v>0</v>
      </c>
      <c r="TC217" s="3">
        <v>0</v>
      </c>
      <c r="TD217" s="3">
        <v>0</v>
      </c>
      <c r="TE217" s="3">
        <v>0</v>
      </c>
      <c r="TF217" s="3">
        <v>0</v>
      </c>
      <c r="TG217" s="3">
        <v>0</v>
      </c>
      <c r="TH217" s="3">
        <v>0</v>
      </c>
      <c r="TI217" s="3">
        <v>0</v>
      </c>
      <c r="TJ217" s="3">
        <v>0</v>
      </c>
      <c r="TK217" s="3">
        <v>0</v>
      </c>
      <c r="TL217" s="3">
        <v>0</v>
      </c>
      <c r="TM217" s="3">
        <v>0</v>
      </c>
      <c r="TN217" s="3">
        <v>0</v>
      </c>
      <c r="TO217" s="3">
        <v>0</v>
      </c>
      <c r="TP217" s="3">
        <v>0</v>
      </c>
      <c r="TQ217" s="3">
        <v>0</v>
      </c>
      <c r="TR217" s="3">
        <v>0</v>
      </c>
      <c r="TS217" s="3">
        <v>0</v>
      </c>
      <c r="TT217" s="3">
        <v>0</v>
      </c>
      <c r="TU217" s="3">
        <v>0</v>
      </c>
      <c r="TV217" s="3">
        <v>0</v>
      </c>
      <c r="TW217" s="3">
        <v>0</v>
      </c>
      <c r="TX217" s="3">
        <v>0</v>
      </c>
      <c r="TY217" s="3">
        <v>0</v>
      </c>
      <c r="TZ217" s="3">
        <v>0</v>
      </c>
      <c r="UA217" s="3" t="s">
        <v>32</v>
      </c>
      <c r="UB217"/>
      <c r="UC217" s="3">
        <v>1</v>
      </c>
      <c r="UD217" s="19"/>
    </row>
    <row r="218" spans="1:550" x14ac:dyDescent="0.35">
      <c r="A218" s="75">
        <v>224</v>
      </c>
      <c r="B218" s="75">
        <v>133</v>
      </c>
      <c r="C218" s="75">
        <v>2</v>
      </c>
      <c r="D218" s="75">
        <v>29</v>
      </c>
      <c r="E218" s="54" t="s">
        <v>537</v>
      </c>
      <c r="F218" s="1">
        <v>1118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6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2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 t="s">
        <v>85</v>
      </c>
      <c r="DD218"/>
      <c r="DE218" s="3">
        <v>1</v>
      </c>
      <c r="DF218" s="19"/>
      <c r="DG218" s="75">
        <v>244</v>
      </c>
      <c r="DH218" s="75">
        <v>121</v>
      </c>
      <c r="DI218" s="75">
        <v>6</v>
      </c>
      <c r="DJ218" s="75">
        <v>34</v>
      </c>
      <c r="DK218" s="84">
        <v>121</v>
      </c>
      <c r="DL218" s="1">
        <v>1104</v>
      </c>
      <c r="DM218" s="3">
        <v>0</v>
      </c>
      <c r="DN218" s="3">
        <v>1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4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2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 t="s">
        <v>32</v>
      </c>
      <c r="HJ218"/>
      <c r="HK218" s="3">
        <v>1</v>
      </c>
      <c r="HL218" s="19"/>
      <c r="HM218" s="75">
        <v>600</v>
      </c>
      <c r="HN218" s="75">
        <v>21</v>
      </c>
      <c r="HO218" s="75">
        <v>10</v>
      </c>
      <c r="HP218" s="75">
        <v>35</v>
      </c>
      <c r="HQ218" s="1">
        <v>20</v>
      </c>
      <c r="HR218" s="1">
        <v>1091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1</v>
      </c>
      <c r="HZ218" s="3">
        <v>3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 s="3">
        <v>0</v>
      </c>
      <c r="IJ218" s="3">
        <v>0</v>
      </c>
      <c r="IK218" s="3">
        <v>0</v>
      </c>
      <c r="IL218" s="3">
        <v>0</v>
      </c>
      <c r="IM218" s="3">
        <v>0</v>
      </c>
      <c r="IN218" s="3">
        <v>0</v>
      </c>
      <c r="IO218" s="3">
        <v>0</v>
      </c>
      <c r="IP218" s="3">
        <v>0</v>
      </c>
      <c r="IQ218" s="3">
        <v>0</v>
      </c>
      <c r="IR218" s="3">
        <v>0</v>
      </c>
      <c r="IS218" s="3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0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0</v>
      </c>
      <c r="JL218" s="3">
        <v>0</v>
      </c>
      <c r="JM218" s="3">
        <v>0</v>
      </c>
      <c r="JN218" s="3">
        <v>0</v>
      </c>
      <c r="JO218" s="3">
        <v>0</v>
      </c>
      <c r="JP218" s="3">
        <v>0</v>
      </c>
      <c r="JQ218" s="3">
        <v>0</v>
      </c>
      <c r="JR218" s="3">
        <v>0</v>
      </c>
      <c r="JS218" s="3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3">
        <v>0</v>
      </c>
      <c r="KC218" s="3">
        <v>0</v>
      </c>
      <c r="KD218" s="3">
        <v>0</v>
      </c>
      <c r="KE218" s="3">
        <v>1</v>
      </c>
      <c r="KF218" s="3">
        <v>0</v>
      </c>
      <c r="KG218" s="3">
        <v>0</v>
      </c>
      <c r="KH218" s="3">
        <v>0</v>
      </c>
      <c r="KI218" s="3">
        <v>0</v>
      </c>
      <c r="KJ218" s="3">
        <v>0</v>
      </c>
      <c r="KK218" s="3">
        <v>0</v>
      </c>
      <c r="KL218" s="3">
        <v>0</v>
      </c>
      <c r="KM218" s="3">
        <v>0</v>
      </c>
      <c r="KN218" s="3">
        <v>2</v>
      </c>
      <c r="KO218" s="3">
        <v>0</v>
      </c>
      <c r="KP218" s="3">
        <v>0</v>
      </c>
      <c r="KQ218" s="3">
        <v>0</v>
      </c>
      <c r="KR218" s="3">
        <v>0</v>
      </c>
      <c r="KS218" s="3">
        <v>3</v>
      </c>
      <c r="KT218" s="3">
        <v>0</v>
      </c>
      <c r="KU218" s="3">
        <v>0</v>
      </c>
      <c r="KV218" s="3">
        <v>0</v>
      </c>
      <c r="KW218" s="3">
        <v>0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 t="s">
        <v>400</v>
      </c>
      <c r="LP218"/>
      <c r="LQ218" s="3">
        <v>1</v>
      </c>
      <c r="LR218" s="19"/>
      <c r="LS218" s="75">
        <v>346</v>
      </c>
      <c r="LT218" s="75">
        <v>22</v>
      </c>
      <c r="LU218" s="75">
        <v>2</v>
      </c>
      <c r="LV218" s="75">
        <v>6</v>
      </c>
      <c r="LW218" s="1">
        <v>22</v>
      </c>
      <c r="LX218" s="1">
        <v>1095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1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4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3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  <c r="OC218" s="3">
        <v>0</v>
      </c>
      <c r="OD218" s="3">
        <v>0</v>
      </c>
      <c r="OE218" s="3">
        <v>0</v>
      </c>
      <c r="OF218" s="3">
        <v>0</v>
      </c>
      <c r="OG218" s="3">
        <v>0</v>
      </c>
      <c r="OH218" s="3">
        <v>0</v>
      </c>
      <c r="OI218" s="3">
        <v>0</v>
      </c>
      <c r="OJ218" s="3">
        <v>0</v>
      </c>
      <c r="OK218" s="3">
        <v>0</v>
      </c>
      <c r="OL218" s="3">
        <v>0</v>
      </c>
      <c r="OM218" s="3">
        <v>0</v>
      </c>
      <c r="ON218" s="3">
        <v>0</v>
      </c>
      <c r="OO218" s="3">
        <v>0</v>
      </c>
      <c r="OP218" s="3">
        <v>0</v>
      </c>
      <c r="OQ218" s="3">
        <v>0</v>
      </c>
      <c r="OR218" s="3">
        <v>0</v>
      </c>
      <c r="OS218" s="3">
        <v>0</v>
      </c>
      <c r="OT218" s="3">
        <v>0</v>
      </c>
      <c r="OU218" s="3">
        <v>0</v>
      </c>
      <c r="OV218" s="3">
        <v>0</v>
      </c>
      <c r="OW218" s="3">
        <v>0</v>
      </c>
      <c r="OX218" s="3">
        <v>0</v>
      </c>
      <c r="OY218" s="3">
        <v>0</v>
      </c>
      <c r="OZ218" s="3">
        <v>0</v>
      </c>
      <c r="PA218" s="3">
        <v>0</v>
      </c>
      <c r="PB218" s="3">
        <v>0</v>
      </c>
      <c r="PC218" s="3">
        <v>0</v>
      </c>
      <c r="PD218" s="3">
        <v>0</v>
      </c>
      <c r="PE218" s="3">
        <v>0</v>
      </c>
      <c r="PF218" s="3">
        <v>0</v>
      </c>
      <c r="PG218" s="3">
        <v>0</v>
      </c>
      <c r="PH218" s="3">
        <v>0</v>
      </c>
      <c r="PI218" s="3">
        <v>0</v>
      </c>
      <c r="PJ218" s="3">
        <v>0</v>
      </c>
      <c r="PK218" s="3">
        <v>0</v>
      </c>
      <c r="PL218" s="3">
        <v>0</v>
      </c>
      <c r="PM218" s="3">
        <v>0</v>
      </c>
      <c r="PN218" s="3">
        <v>0</v>
      </c>
      <c r="PO218" s="3">
        <v>0</v>
      </c>
      <c r="PP218" s="3">
        <v>0</v>
      </c>
      <c r="PQ218" s="3">
        <v>0</v>
      </c>
      <c r="PR218" s="3">
        <v>0</v>
      </c>
      <c r="PS218" s="3">
        <v>0</v>
      </c>
      <c r="PT218" s="3">
        <v>0</v>
      </c>
      <c r="PU218" s="3" t="s">
        <v>32</v>
      </c>
      <c r="PV218"/>
      <c r="PW218" s="3">
        <v>1</v>
      </c>
      <c r="PX218" s="19"/>
      <c r="PY218" s="75">
        <v>388</v>
      </c>
      <c r="PZ218" s="75">
        <v>90</v>
      </c>
      <c r="QA218" s="75">
        <v>6</v>
      </c>
      <c r="QB218" s="75">
        <v>18</v>
      </c>
      <c r="QC218" s="1">
        <v>89</v>
      </c>
      <c r="QD218" s="1">
        <v>1086</v>
      </c>
      <c r="QE218" s="3">
        <v>0</v>
      </c>
      <c r="QF218" s="3">
        <v>0</v>
      </c>
      <c r="QG218" s="3">
        <v>0</v>
      </c>
      <c r="QH218" s="3">
        <v>0</v>
      </c>
      <c r="QI218" s="3">
        <v>0</v>
      </c>
      <c r="QJ218" s="3">
        <v>0</v>
      </c>
      <c r="QK218" s="3">
        <v>0</v>
      </c>
      <c r="QL218" s="3">
        <v>0</v>
      </c>
      <c r="QM218" s="3">
        <v>0</v>
      </c>
      <c r="QN218" s="3">
        <v>0</v>
      </c>
      <c r="QO218" s="3">
        <v>0</v>
      </c>
      <c r="QP218" s="3">
        <v>0</v>
      </c>
      <c r="QQ218" s="3">
        <v>0</v>
      </c>
      <c r="QR218" s="3">
        <v>0</v>
      </c>
      <c r="QS218" s="3">
        <v>0</v>
      </c>
      <c r="QT218" s="3">
        <v>4</v>
      </c>
      <c r="QU218" s="3">
        <v>0</v>
      </c>
      <c r="QV218" s="3">
        <v>0</v>
      </c>
      <c r="QW218" s="3">
        <v>0</v>
      </c>
      <c r="QX218" s="3">
        <v>0</v>
      </c>
      <c r="QY218" s="3">
        <v>0</v>
      </c>
      <c r="QZ218" s="3">
        <v>0</v>
      </c>
      <c r="RA218" s="3">
        <v>0</v>
      </c>
      <c r="RB218" s="3">
        <v>6</v>
      </c>
      <c r="RC218" s="3">
        <v>0</v>
      </c>
      <c r="RD218" s="3">
        <v>0</v>
      </c>
      <c r="RE218" s="3">
        <v>0</v>
      </c>
      <c r="RF218" s="3">
        <v>0</v>
      </c>
      <c r="RG218" s="3">
        <v>0</v>
      </c>
      <c r="RH218" s="3">
        <v>0</v>
      </c>
      <c r="RI218" s="3">
        <v>0</v>
      </c>
      <c r="RJ218" s="3">
        <v>0</v>
      </c>
      <c r="RK218" s="3">
        <v>0</v>
      </c>
      <c r="RL218" s="3">
        <v>0</v>
      </c>
      <c r="RM218" s="3">
        <v>0</v>
      </c>
      <c r="RN218" s="3">
        <v>0</v>
      </c>
      <c r="RO218" s="3">
        <v>0</v>
      </c>
      <c r="RP218" s="3">
        <v>0</v>
      </c>
      <c r="RQ218" s="3">
        <v>0</v>
      </c>
      <c r="RR218" s="3">
        <v>0</v>
      </c>
      <c r="RS218" s="3">
        <v>0</v>
      </c>
      <c r="RT218" s="3">
        <v>0</v>
      </c>
      <c r="RU218" s="3">
        <v>0</v>
      </c>
      <c r="RV218" s="3">
        <v>0</v>
      </c>
      <c r="RW218" s="3">
        <v>0</v>
      </c>
      <c r="RX218" s="3">
        <v>0</v>
      </c>
      <c r="RY218" s="3">
        <v>0</v>
      </c>
      <c r="RZ218" s="3">
        <v>0</v>
      </c>
      <c r="SA218" s="3">
        <v>0</v>
      </c>
      <c r="SB218" s="3">
        <v>0</v>
      </c>
      <c r="SC218" s="3">
        <v>0</v>
      </c>
      <c r="SD218" s="3">
        <v>0</v>
      </c>
      <c r="SE218" s="3">
        <v>0</v>
      </c>
      <c r="SF218" s="3">
        <v>0</v>
      </c>
      <c r="SG218" s="3">
        <v>0</v>
      </c>
      <c r="SH218" s="3">
        <v>0</v>
      </c>
      <c r="SI218" s="3">
        <v>0</v>
      </c>
      <c r="SJ218" s="3">
        <v>0</v>
      </c>
      <c r="SK218" s="3">
        <v>0</v>
      </c>
      <c r="SL218" s="3">
        <v>0</v>
      </c>
      <c r="SM218" s="3">
        <v>0</v>
      </c>
      <c r="SN218" s="3">
        <v>0</v>
      </c>
      <c r="SO218" s="3">
        <v>0</v>
      </c>
      <c r="SP218" s="3">
        <v>0</v>
      </c>
      <c r="SQ218" s="3">
        <v>0</v>
      </c>
      <c r="SR218" s="3">
        <v>0</v>
      </c>
      <c r="SS218" s="3">
        <v>0</v>
      </c>
      <c r="ST218" s="3">
        <v>0</v>
      </c>
      <c r="SU218" s="3">
        <v>0</v>
      </c>
      <c r="SV218" s="3">
        <v>0</v>
      </c>
      <c r="SW218" s="3">
        <v>0</v>
      </c>
      <c r="SX218" s="3">
        <v>0</v>
      </c>
      <c r="SY218" s="3">
        <v>0</v>
      </c>
      <c r="SZ218" s="3">
        <v>0</v>
      </c>
      <c r="TA218" s="3">
        <v>0</v>
      </c>
      <c r="TB218" s="3">
        <v>0</v>
      </c>
      <c r="TC218" s="3">
        <v>0</v>
      </c>
      <c r="TD218" s="3">
        <v>0</v>
      </c>
      <c r="TE218" s="3">
        <v>0</v>
      </c>
      <c r="TF218" s="3">
        <v>0</v>
      </c>
      <c r="TG218" s="3">
        <v>0</v>
      </c>
      <c r="TH218" s="3">
        <v>0</v>
      </c>
      <c r="TI218" s="3">
        <v>0</v>
      </c>
      <c r="TJ218" s="3">
        <v>0</v>
      </c>
      <c r="TK218" s="3">
        <v>0</v>
      </c>
      <c r="TL218" s="3">
        <v>0</v>
      </c>
      <c r="TM218" s="3">
        <v>0</v>
      </c>
      <c r="TN218" s="3">
        <v>0</v>
      </c>
      <c r="TO218" s="3">
        <v>0</v>
      </c>
      <c r="TP218" s="3">
        <v>0</v>
      </c>
      <c r="TQ218" s="3">
        <v>0</v>
      </c>
      <c r="TR218" s="3">
        <v>0</v>
      </c>
      <c r="TS218" s="3">
        <v>0</v>
      </c>
      <c r="TT218" s="3">
        <v>0</v>
      </c>
      <c r="TU218" s="3">
        <v>0</v>
      </c>
      <c r="TV218" s="3">
        <v>0</v>
      </c>
      <c r="TW218" s="3">
        <v>0</v>
      </c>
      <c r="TX218" s="3">
        <v>0</v>
      </c>
      <c r="TY218" s="3">
        <v>0</v>
      </c>
      <c r="TZ218" s="3">
        <v>0</v>
      </c>
      <c r="UA218" s="3" t="s">
        <v>31</v>
      </c>
      <c r="UB218"/>
      <c r="UC218" s="3">
        <v>1</v>
      </c>
      <c r="UD218" s="19"/>
    </row>
    <row r="219" spans="1:550" x14ac:dyDescent="0.35">
      <c r="A219" s="75">
        <v>542</v>
      </c>
      <c r="B219" s="75">
        <v>157</v>
      </c>
      <c r="C219" s="75">
        <v>2</v>
      </c>
      <c r="D219" s="75">
        <v>37</v>
      </c>
      <c r="E219" s="54" t="s">
        <v>487</v>
      </c>
      <c r="F219" s="1">
        <v>1134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2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3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1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 t="s">
        <v>32</v>
      </c>
      <c r="DD219"/>
      <c r="DE219" s="3">
        <v>1</v>
      </c>
      <c r="DF219" s="19"/>
      <c r="DG219" s="75">
        <v>286</v>
      </c>
      <c r="DH219" s="75">
        <v>154</v>
      </c>
      <c r="DI219" s="75">
        <v>10</v>
      </c>
      <c r="DJ219" s="75">
        <v>31</v>
      </c>
      <c r="DK219" s="84">
        <v>153</v>
      </c>
      <c r="DL219" s="1">
        <v>1112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6</v>
      </c>
      <c r="DU219" s="3">
        <v>0</v>
      </c>
      <c r="DV219" s="3">
        <v>6</v>
      </c>
      <c r="DW219" s="3">
        <v>0</v>
      </c>
      <c r="DX219" s="3">
        <v>2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1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 t="s">
        <v>401</v>
      </c>
      <c r="HJ219"/>
      <c r="HK219" s="3">
        <v>1</v>
      </c>
      <c r="HL219" s="19"/>
      <c r="HM219" s="75">
        <v>463</v>
      </c>
      <c r="HN219" s="75">
        <v>59</v>
      </c>
      <c r="HO219" s="75">
        <v>3</v>
      </c>
      <c r="HP219" s="75">
        <v>45</v>
      </c>
      <c r="HQ219" s="1">
        <v>59</v>
      </c>
      <c r="HR219" s="1">
        <v>1106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0</v>
      </c>
      <c r="JG219" s="3">
        <v>0</v>
      </c>
      <c r="JH219" s="3">
        <v>0</v>
      </c>
      <c r="JI219" s="3">
        <v>0</v>
      </c>
      <c r="JJ219" s="3">
        <v>2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  <c r="KJ219" s="3">
        <v>0</v>
      </c>
      <c r="KK219" s="3">
        <v>0</v>
      </c>
      <c r="KL219" s="3">
        <v>0</v>
      </c>
      <c r="KM219" s="3">
        <v>3</v>
      </c>
      <c r="KN219" s="3">
        <v>0</v>
      </c>
      <c r="KO219" s="3">
        <v>0</v>
      </c>
      <c r="KP219" s="3">
        <v>0</v>
      </c>
      <c r="KQ219" s="3">
        <v>0</v>
      </c>
      <c r="KR219" s="3">
        <v>0</v>
      </c>
      <c r="KS219" s="3">
        <v>0</v>
      </c>
      <c r="KT219" s="3">
        <v>0</v>
      </c>
      <c r="KU219" s="3">
        <v>0</v>
      </c>
      <c r="KV219" s="3">
        <v>0</v>
      </c>
      <c r="KW219" s="3">
        <v>0</v>
      </c>
      <c r="KX219" s="3">
        <v>0</v>
      </c>
      <c r="KY219" s="3">
        <v>0</v>
      </c>
      <c r="KZ219" s="3">
        <v>0</v>
      </c>
      <c r="LA219" s="3">
        <v>0</v>
      </c>
      <c r="LB219" s="3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4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 t="s">
        <v>31</v>
      </c>
      <c r="LP219"/>
      <c r="LQ219" s="3">
        <v>2</v>
      </c>
      <c r="LR219" s="19"/>
      <c r="LS219" s="75">
        <v>313</v>
      </c>
      <c r="LT219" s="75">
        <v>140</v>
      </c>
      <c r="LU219" s="75">
        <v>4</v>
      </c>
      <c r="LV219" s="75">
        <v>17</v>
      </c>
      <c r="LW219" s="1">
        <v>140</v>
      </c>
      <c r="LX219" s="1">
        <v>1122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1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3</v>
      </c>
      <c r="OA219" s="3">
        <v>0</v>
      </c>
      <c r="OB219" s="3">
        <v>0</v>
      </c>
      <c r="OC219" s="3">
        <v>0</v>
      </c>
      <c r="OD219" s="3">
        <v>0</v>
      </c>
      <c r="OE219" s="3">
        <v>0</v>
      </c>
      <c r="OF219" s="3">
        <v>0</v>
      </c>
      <c r="OG219" s="3">
        <v>0</v>
      </c>
      <c r="OH219" s="3">
        <v>0</v>
      </c>
      <c r="OI219" s="3">
        <v>0</v>
      </c>
      <c r="OJ219" s="3">
        <v>0</v>
      </c>
      <c r="OK219" s="3">
        <v>0</v>
      </c>
      <c r="OL219" s="3">
        <v>0</v>
      </c>
      <c r="OM219" s="3">
        <v>0</v>
      </c>
      <c r="ON219" s="3">
        <v>0</v>
      </c>
      <c r="OO219" s="3">
        <v>0</v>
      </c>
      <c r="OP219" s="3">
        <v>0</v>
      </c>
      <c r="OQ219" s="3">
        <v>0</v>
      </c>
      <c r="OR219" s="3">
        <v>0</v>
      </c>
      <c r="OS219" s="3">
        <v>0</v>
      </c>
      <c r="OT219" s="3">
        <v>0</v>
      </c>
      <c r="OU219" s="3">
        <v>0</v>
      </c>
      <c r="OV219" s="3">
        <v>0</v>
      </c>
      <c r="OW219" s="3">
        <v>0</v>
      </c>
      <c r="OX219" s="3">
        <v>0</v>
      </c>
      <c r="OY219" s="3">
        <v>0</v>
      </c>
      <c r="OZ219" s="3">
        <v>0</v>
      </c>
      <c r="PA219" s="3">
        <v>0</v>
      </c>
      <c r="PB219" s="3">
        <v>0</v>
      </c>
      <c r="PC219" s="3">
        <v>0</v>
      </c>
      <c r="PD219" s="3">
        <v>0</v>
      </c>
      <c r="PE219" s="3">
        <v>2</v>
      </c>
      <c r="PF219" s="3">
        <v>0</v>
      </c>
      <c r="PG219" s="3">
        <v>0</v>
      </c>
      <c r="PH219" s="3">
        <v>0</v>
      </c>
      <c r="PI219" s="3">
        <v>0</v>
      </c>
      <c r="PJ219" s="3">
        <v>0</v>
      </c>
      <c r="PK219" s="3">
        <v>0</v>
      </c>
      <c r="PL219" s="3">
        <v>0</v>
      </c>
      <c r="PM219" s="3">
        <v>0</v>
      </c>
      <c r="PN219" s="3">
        <v>0</v>
      </c>
      <c r="PO219" s="3">
        <v>0</v>
      </c>
      <c r="PP219" s="3">
        <v>0</v>
      </c>
      <c r="PQ219" s="3">
        <v>0</v>
      </c>
      <c r="PR219" s="3">
        <v>0</v>
      </c>
      <c r="PS219" s="3">
        <v>0</v>
      </c>
      <c r="PT219" s="3">
        <v>0</v>
      </c>
      <c r="PU219" s="3" t="s">
        <v>401</v>
      </c>
      <c r="PV219"/>
      <c r="PW219" s="3">
        <v>1</v>
      </c>
      <c r="PX219" s="19"/>
      <c r="PY219" s="75">
        <v>417</v>
      </c>
      <c r="PZ219" s="75">
        <v>139</v>
      </c>
      <c r="QA219" s="75">
        <v>8</v>
      </c>
      <c r="QB219" s="75">
        <v>48</v>
      </c>
      <c r="QC219" s="1">
        <v>139</v>
      </c>
      <c r="QD219" s="1">
        <v>1109</v>
      </c>
      <c r="QE219" s="3">
        <v>0</v>
      </c>
      <c r="QF219" s="3">
        <v>1</v>
      </c>
      <c r="QG219" s="3">
        <v>0</v>
      </c>
      <c r="QH219" s="3">
        <v>0</v>
      </c>
      <c r="QI219" s="3">
        <v>0</v>
      </c>
      <c r="QJ219" s="3">
        <v>0</v>
      </c>
      <c r="QK219" s="3">
        <v>0</v>
      </c>
      <c r="QL219" s="3">
        <v>0</v>
      </c>
      <c r="QM219" s="3">
        <v>0</v>
      </c>
      <c r="QN219" s="3">
        <v>0</v>
      </c>
      <c r="QO219" s="3">
        <v>0</v>
      </c>
      <c r="QP219" s="3">
        <v>0</v>
      </c>
      <c r="QQ219" s="3">
        <v>0</v>
      </c>
      <c r="QR219" s="3">
        <v>0</v>
      </c>
      <c r="QS219" s="3">
        <v>0</v>
      </c>
      <c r="QT219" s="3">
        <v>0</v>
      </c>
      <c r="QU219" s="3">
        <v>0</v>
      </c>
      <c r="QV219" s="3">
        <v>0</v>
      </c>
      <c r="QW219" s="3">
        <v>0</v>
      </c>
      <c r="QX219" s="3">
        <v>0</v>
      </c>
      <c r="QY219" s="3">
        <v>0</v>
      </c>
      <c r="QZ219" s="3">
        <v>0</v>
      </c>
      <c r="RA219" s="3">
        <v>0</v>
      </c>
      <c r="RB219" s="3">
        <v>0</v>
      </c>
      <c r="RC219" s="3">
        <v>0</v>
      </c>
      <c r="RD219" s="3">
        <v>0</v>
      </c>
      <c r="RE219" s="3">
        <v>0</v>
      </c>
      <c r="RF219" s="3">
        <v>0</v>
      </c>
      <c r="RG219" s="3">
        <v>0</v>
      </c>
      <c r="RH219" s="3">
        <v>1</v>
      </c>
      <c r="RI219" s="3">
        <v>0</v>
      </c>
      <c r="RJ219" s="3">
        <v>0</v>
      </c>
      <c r="RK219" s="3">
        <v>0</v>
      </c>
      <c r="RL219" s="3">
        <v>0</v>
      </c>
      <c r="RM219" s="3">
        <v>0</v>
      </c>
      <c r="RN219" s="3">
        <v>0</v>
      </c>
      <c r="RO219" s="3">
        <v>0</v>
      </c>
      <c r="RP219" s="3">
        <v>0</v>
      </c>
      <c r="RQ219" s="3">
        <v>0</v>
      </c>
      <c r="RR219" s="3">
        <v>0</v>
      </c>
      <c r="RS219" s="3">
        <v>0</v>
      </c>
      <c r="RT219" s="3">
        <v>0</v>
      </c>
      <c r="RU219" s="3">
        <v>0</v>
      </c>
      <c r="RV219" s="3">
        <v>0</v>
      </c>
      <c r="RW219" s="3">
        <v>0</v>
      </c>
      <c r="RX219" s="3">
        <v>0</v>
      </c>
      <c r="RY219" s="3">
        <v>0</v>
      </c>
      <c r="RZ219" s="3">
        <v>0</v>
      </c>
      <c r="SA219" s="3">
        <v>0</v>
      </c>
      <c r="SB219" s="3">
        <v>0</v>
      </c>
      <c r="SC219" s="3">
        <v>0</v>
      </c>
      <c r="SD219" s="3">
        <v>0</v>
      </c>
      <c r="SE219" s="3">
        <v>0</v>
      </c>
      <c r="SF219" s="3">
        <v>0</v>
      </c>
      <c r="SG219" s="3">
        <v>0</v>
      </c>
      <c r="SH219" s="3">
        <v>0</v>
      </c>
      <c r="SI219" s="3">
        <v>0</v>
      </c>
      <c r="SJ219" s="3">
        <v>0</v>
      </c>
      <c r="SK219" s="3">
        <v>0</v>
      </c>
      <c r="SL219" s="3">
        <v>0</v>
      </c>
      <c r="SM219" s="3">
        <v>0</v>
      </c>
      <c r="SN219" s="3">
        <v>0</v>
      </c>
      <c r="SO219" s="3">
        <v>0</v>
      </c>
      <c r="SP219" s="3">
        <v>0</v>
      </c>
      <c r="SQ219" s="3">
        <v>0</v>
      </c>
      <c r="SR219" s="3">
        <v>0</v>
      </c>
      <c r="SS219" s="3">
        <v>0</v>
      </c>
      <c r="ST219" s="3">
        <v>5</v>
      </c>
      <c r="SU219" s="3">
        <v>0</v>
      </c>
      <c r="SV219" s="3">
        <v>0</v>
      </c>
      <c r="SW219" s="3">
        <v>0</v>
      </c>
      <c r="SX219" s="3">
        <v>0</v>
      </c>
      <c r="SY219" s="3">
        <v>0</v>
      </c>
      <c r="SZ219" s="3">
        <v>0</v>
      </c>
      <c r="TA219" s="3">
        <v>0</v>
      </c>
      <c r="TB219" s="3">
        <v>0</v>
      </c>
      <c r="TC219" s="3">
        <v>0</v>
      </c>
      <c r="TD219" s="3">
        <v>0</v>
      </c>
      <c r="TE219" s="3">
        <v>0</v>
      </c>
      <c r="TF219" s="3">
        <v>0</v>
      </c>
      <c r="TG219" s="3">
        <v>0</v>
      </c>
      <c r="TH219" s="3">
        <v>0</v>
      </c>
      <c r="TI219" s="3">
        <v>1</v>
      </c>
      <c r="TJ219" s="3">
        <v>0</v>
      </c>
      <c r="TK219" s="3">
        <v>0</v>
      </c>
      <c r="TL219" s="3">
        <v>0</v>
      </c>
      <c r="TM219" s="3">
        <v>0</v>
      </c>
      <c r="TN219" s="3">
        <v>0</v>
      </c>
      <c r="TO219" s="3">
        <v>0</v>
      </c>
      <c r="TP219" s="3">
        <v>0</v>
      </c>
      <c r="TQ219" s="3">
        <v>0</v>
      </c>
      <c r="TR219" s="3">
        <v>0</v>
      </c>
      <c r="TS219" s="3">
        <v>0</v>
      </c>
      <c r="TT219" s="3">
        <v>0</v>
      </c>
      <c r="TU219" s="3">
        <v>0</v>
      </c>
      <c r="TV219" s="3">
        <v>0</v>
      </c>
      <c r="TW219" s="3">
        <v>0</v>
      </c>
      <c r="TX219" s="3">
        <v>0</v>
      </c>
      <c r="TY219" s="3">
        <v>0</v>
      </c>
      <c r="TZ219" s="3">
        <v>0</v>
      </c>
      <c r="UA219" s="3" t="s">
        <v>126</v>
      </c>
      <c r="UB219"/>
      <c r="UC219" s="3">
        <v>1</v>
      </c>
      <c r="UD219" s="19"/>
    </row>
    <row r="220" spans="1:550" x14ac:dyDescent="0.35">
      <c r="A220" s="75">
        <v>580</v>
      </c>
      <c r="B220" s="75">
        <v>35</v>
      </c>
      <c r="C220" s="75">
        <v>9</v>
      </c>
      <c r="D220" s="75">
        <v>23</v>
      </c>
      <c r="E220" s="54" t="s">
        <v>505</v>
      </c>
      <c r="F220" s="1">
        <v>1143</v>
      </c>
      <c r="G220" s="3">
        <v>0</v>
      </c>
      <c r="H220" s="3">
        <v>3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2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1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 t="s">
        <v>540</v>
      </c>
      <c r="DD220"/>
      <c r="DE220" s="3">
        <v>1</v>
      </c>
      <c r="DF220" s="19"/>
      <c r="DG220" s="75">
        <v>532</v>
      </c>
      <c r="DH220" s="75">
        <v>172</v>
      </c>
      <c r="DI220" s="75">
        <v>2</v>
      </c>
      <c r="DJ220" s="75">
        <v>12</v>
      </c>
      <c r="DK220" s="84">
        <v>171</v>
      </c>
      <c r="DL220" s="1">
        <v>1120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2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2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1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1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 t="s">
        <v>402</v>
      </c>
      <c r="HJ220"/>
      <c r="HK220" s="3">
        <v>1</v>
      </c>
      <c r="HL220" s="19"/>
      <c r="HM220" s="75">
        <v>380</v>
      </c>
      <c r="HN220" s="75">
        <v>137</v>
      </c>
      <c r="HO220" s="75">
        <v>10</v>
      </c>
      <c r="HP220" s="75">
        <v>28</v>
      </c>
      <c r="HQ220" s="1">
        <v>137</v>
      </c>
      <c r="HR220" s="1">
        <v>1117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0</v>
      </c>
      <c r="JG220" s="3">
        <v>0</v>
      </c>
      <c r="JH220" s="3">
        <v>2</v>
      </c>
      <c r="JI220" s="3">
        <v>0</v>
      </c>
      <c r="JJ220" s="3">
        <v>0</v>
      </c>
      <c r="JK220" s="3">
        <v>0</v>
      </c>
      <c r="JL220" s="3">
        <v>0</v>
      </c>
      <c r="JM220" s="3">
        <v>0</v>
      </c>
      <c r="JN220" s="3">
        <v>0</v>
      </c>
      <c r="JO220" s="3">
        <v>0</v>
      </c>
      <c r="JP220" s="3">
        <v>0</v>
      </c>
      <c r="JQ220" s="3">
        <v>0</v>
      </c>
      <c r="JR220" s="3">
        <v>0</v>
      </c>
      <c r="JS220" s="3">
        <v>0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0</v>
      </c>
      <c r="JZ220" s="3">
        <v>0</v>
      </c>
      <c r="KA220" s="3">
        <v>0</v>
      </c>
      <c r="KB220" s="3">
        <v>2</v>
      </c>
      <c r="KC220" s="3">
        <v>0</v>
      </c>
      <c r="KD220" s="3">
        <v>0</v>
      </c>
      <c r="KE220" s="3">
        <v>0</v>
      </c>
      <c r="KF220" s="3">
        <v>0</v>
      </c>
      <c r="KG220" s="3">
        <v>0</v>
      </c>
      <c r="KH220" s="3">
        <v>0</v>
      </c>
      <c r="KI220" s="3">
        <v>0</v>
      </c>
      <c r="KJ220" s="3">
        <v>0</v>
      </c>
      <c r="KK220" s="3">
        <v>0</v>
      </c>
      <c r="KL220" s="3">
        <v>0</v>
      </c>
      <c r="KM220" s="3">
        <v>0</v>
      </c>
      <c r="KN220" s="3">
        <v>0</v>
      </c>
      <c r="KO220" s="3">
        <v>0</v>
      </c>
      <c r="KP220" s="3">
        <v>0</v>
      </c>
      <c r="KQ220" s="3">
        <v>0</v>
      </c>
      <c r="KR220" s="3">
        <v>0</v>
      </c>
      <c r="KS220" s="3">
        <v>0</v>
      </c>
      <c r="KT220" s="3">
        <v>0</v>
      </c>
      <c r="KU220" s="3">
        <v>0</v>
      </c>
      <c r="KV220" s="3">
        <v>0</v>
      </c>
      <c r="KW220" s="3">
        <v>0</v>
      </c>
      <c r="KX220" s="3">
        <v>0</v>
      </c>
      <c r="KY220" s="3">
        <v>5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 t="s">
        <v>33</v>
      </c>
      <c r="LP220"/>
      <c r="LQ220" s="3">
        <v>1</v>
      </c>
      <c r="LR220" s="19"/>
      <c r="LS220" s="75">
        <v>283</v>
      </c>
      <c r="LT220" s="75">
        <v>90</v>
      </c>
      <c r="LU220" s="75">
        <v>4</v>
      </c>
      <c r="LV220" s="75">
        <v>48</v>
      </c>
      <c r="LW220" s="1">
        <v>90</v>
      </c>
      <c r="LX220" s="1">
        <v>1145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2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  <c r="OC220" s="3">
        <v>0</v>
      </c>
      <c r="OD220" s="3">
        <v>0</v>
      </c>
      <c r="OE220" s="3">
        <v>0</v>
      </c>
      <c r="OF220" s="3">
        <v>0</v>
      </c>
      <c r="OG220" s="3">
        <v>0</v>
      </c>
      <c r="OH220" s="3">
        <v>0</v>
      </c>
      <c r="OI220" s="3">
        <v>0</v>
      </c>
      <c r="OJ220" s="3">
        <v>0</v>
      </c>
      <c r="OK220" s="3">
        <v>0</v>
      </c>
      <c r="OL220" s="3">
        <v>0</v>
      </c>
      <c r="OM220" s="3">
        <v>0</v>
      </c>
      <c r="ON220" s="3">
        <v>0</v>
      </c>
      <c r="OO220" s="3">
        <v>0</v>
      </c>
      <c r="OP220" s="3">
        <v>0</v>
      </c>
      <c r="OQ220" s="3">
        <v>0</v>
      </c>
      <c r="OR220" s="3">
        <v>0</v>
      </c>
      <c r="OS220" s="3">
        <v>0</v>
      </c>
      <c r="OT220" s="3">
        <v>0</v>
      </c>
      <c r="OU220" s="3">
        <v>1</v>
      </c>
      <c r="OV220" s="3">
        <v>0</v>
      </c>
      <c r="OW220" s="3">
        <v>0</v>
      </c>
      <c r="OX220" s="3">
        <v>0</v>
      </c>
      <c r="OY220" s="3">
        <v>0</v>
      </c>
      <c r="OZ220" s="3">
        <v>0</v>
      </c>
      <c r="PA220" s="3">
        <v>0</v>
      </c>
      <c r="PB220" s="3">
        <v>0</v>
      </c>
      <c r="PC220" s="3">
        <v>3</v>
      </c>
      <c r="PD220" s="3">
        <v>0</v>
      </c>
      <c r="PE220" s="3">
        <v>0</v>
      </c>
      <c r="PF220" s="3">
        <v>0</v>
      </c>
      <c r="PG220" s="3">
        <v>0</v>
      </c>
      <c r="PH220" s="3">
        <v>0</v>
      </c>
      <c r="PI220" s="3">
        <v>0</v>
      </c>
      <c r="PJ220" s="3">
        <v>0</v>
      </c>
      <c r="PK220" s="3">
        <v>0</v>
      </c>
      <c r="PL220" s="3">
        <v>0</v>
      </c>
      <c r="PM220" s="3">
        <v>0</v>
      </c>
      <c r="PN220" s="3">
        <v>0</v>
      </c>
      <c r="PO220" s="3">
        <v>0</v>
      </c>
      <c r="PP220" s="3">
        <v>0</v>
      </c>
      <c r="PQ220" s="3">
        <v>0</v>
      </c>
      <c r="PR220" s="3">
        <v>0</v>
      </c>
      <c r="PS220" s="3">
        <v>0</v>
      </c>
      <c r="PT220" s="3">
        <v>0</v>
      </c>
      <c r="PU220" s="3" t="s">
        <v>32</v>
      </c>
      <c r="PV220"/>
      <c r="PW220" s="3">
        <v>1</v>
      </c>
      <c r="PX220" s="19"/>
      <c r="PY220" s="75">
        <v>559</v>
      </c>
      <c r="PZ220" s="75">
        <v>36</v>
      </c>
      <c r="QA220" s="75">
        <v>2</v>
      </c>
      <c r="QB220" s="75">
        <v>16</v>
      </c>
      <c r="QC220" s="1">
        <v>35</v>
      </c>
      <c r="QD220" s="1">
        <v>1113</v>
      </c>
      <c r="QE220" s="3">
        <v>0</v>
      </c>
      <c r="QF220" s="3">
        <v>1</v>
      </c>
      <c r="QG220" s="3">
        <v>0</v>
      </c>
      <c r="QH220" s="3">
        <v>0</v>
      </c>
      <c r="QI220" s="3">
        <v>0</v>
      </c>
      <c r="QJ220" s="3">
        <v>0</v>
      </c>
      <c r="QK220" s="3">
        <v>0</v>
      </c>
      <c r="QL220" s="3">
        <v>0</v>
      </c>
      <c r="QM220" s="3">
        <v>0</v>
      </c>
      <c r="QN220" s="3">
        <v>0</v>
      </c>
      <c r="QO220" s="3">
        <v>0</v>
      </c>
      <c r="QP220" s="3">
        <v>0</v>
      </c>
      <c r="QQ220" s="3">
        <v>0</v>
      </c>
      <c r="QR220" s="3">
        <v>0</v>
      </c>
      <c r="QS220" s="3">
        <v>0</v>
      </c>
      <c r="QT220" s="3">
        <v>0</v>
      </c>
      <c r="QU220" s="3">
        <v>0</v>
      </c>
      <c r="QV220" s="3">
        <v>0</v>
      </c>
      <c r="QW220" s="3">
        <v>0</v>
      </c>
      <c r="QX220" s="3">
        <v>0</v>
      </c>
      <c r="QY220" s="3">
        <v>0</v>
      </c>
      <c r="QZ220" s="3">
        <v>0</v>
      </c>
      <c r="RA220" s="3">
        <v>0</v>
      </c>
      <c r="RB220" s="3">
        <v>0</v>
      </c>
      <c r="RC220" s="3">
        <v>0</v>
      </c>
      <c r="RD220" s="3">
        <v>0</v>
      </c>
      <c r="RE220" s="3">
        <v>0</v>
      </c>
      <c r="RF220" s="3">
        <v>0</v>
      </c>
      <c r="RG220" s="3">
        <v>0</v>
      </c>
      <c r="RH220" s="3">
        <v>0</v>
      </c>
      <c r="RI220" s="3">
        <v>0</v>
      </c>
      <c r="RJ220" s="3">
        <v>0</v>
      </c>
      <c r="RK220" s="3">
        <v>0</v>
      </c>
      <c r="RL220" s="3">
        <v>1</v>
      </c>
      <c r="RM220" s="3">
        <v>0</v>
      </c>
      <c r="RN220" s="3">
        <v>0</v>
      </c>
      <c r="RO220" s="3">
        <v>0</v>
      </c>
      <c r="RP220" s="3">
        <v>0</v>
      </c>
      <c r="RQ220" s="3">
        <v>0</v>
      </c>
      <c r="RR220" s="3">
        <v>0</v>
      </c>
      <c r="RS220" s="3">
        <v>0</v>
      </c>
      <c r="RT220" s="3">
        <v>0</v>
      </c>
      <c r="RU220" s="3">
        <v>0</v>
      </c>
      <c r="RV220" s="3">
        <v>0</v>
      </c>
      <c r="RW220" s="3">
        <v>0</v>
      </c>
      <c r="RX220" s="3">
        <v>0</v>
      </c>
      <c r="RY220" s="3">
        <v>0</v>
      </c>
      <c r="RZ220" s="3">
        <v>0</v>
      </c>
      <c r="SA220" s="3">
        <v>0</v>
      </c>
      <c r="SB220" s="3">
        <v>0</v>
      </c>
      <c r="SC220" s="3">
        <v>0</v>
      </c>
      <c r="SD220" s="3">
        <v>0</v>
      </c>
      <c r="SE220" s="3">
        <v>0</v>
      </c>
      <c r="SF220" s="3">
        <v>0</v>
      </c>
      <c r="SG220" s="3">
        <v>0</v>
      </c>
      <c r="SH220" s="3">
        <v>0</v>
      </c>
      <c r="SI220" s="3">
        <v>0</v>
      </c>
      <c r="SJ220" s="3">
        <v>0</v>
      </c>
      <c r="SK220" s="3">
        <v>0</v>
      </c>
      <c r="SL220" s="3">
        <v>0</v>
      </c>
      <c r="SM220" s="3">
        <v>0</v>
      </c>
      <c r="SN220" s="3">
        <v>0</v>
      </c>
      <c r="SO220" s="3">
        <v>0</v>
      </c>
      <c r="SP220" s="3">
        <v>0</v>
      </c>
      <c r="SQ220" s="3">
        <v>0</v>
      </c>
      <c r="SR220" s="3">
        <v>0</v>
      </c>
      <c r="SS220" s="3">
        <v>0</v>
      </c>
      <c r="ST220" s="3">
        <v>0</v>
      </c>
      <c r="SU220" s="3">
        <v>0</v>
      </c>
      <c r="SV220" s="3">
        <v>0</v>
      </c>
      <c r="SW220" s="3">
        <v>0</v>
      </c>
      <c r="SX220" s="3">
        <v>0</v>
      </c>
      <c r="SY220" s="3">
        <v>0</v>
      </c>
      <c r="SZ220" s="3">
        <v>0</v>
      </c>
      <c r="TA220" s="3">
        <v>0</v>
      </c>
      <c r="TB220" s="3">
        <v>0</v>
      </c>
      <c r="TC220" s="3">
        <v>0</v>
      </c>
      <c r="TD220" s="3">
        <v>0</v>
      </c>
      <c r="TE220" s="3">
        <v>0</v>
      </c>
      <c r="TF220" s="3">
        <v>0</v>
      </c>
      <c r="TG220" s="3">
        <v>0</v>
      </c>
      <c r="TH220" s="3">
        <v>0</v>
      </c>
      <c r="TI220" s="3">
        <v>7</v>
      </c>
      <c r="TJ220" s="3">
        <v>0</v>
      </c>
      <c r="TK220" s="3">
        <v>0</v>
      </c>
      <c r="TL220" s="3">
        <v>0</v>
      </c>
      <c r="TM220" s="3">
        <v>0</v>
      </c>
      <c r="TN220" s="3">
        <v>0</v>
      </c>
      <c r="TO220" s="3">
        <v>0</v>
      </c>
      <c r="TP220" s="3">
        <v>0</v>
      </c>
      <c r="TQ220" s="3">
        <v>0</v>
      </c>
      <c r="TR220" s="3">
        <v>0</v>
      </c>
      <c r="TS220" s="3">
        <v>0</v>
      </c>
      <c r="TT220" s="3">
        <v>0</v>
      </c>
      <c r="TU220" s="3">
        <v>0</v>
      </c>
      <c r="TV220" s="3">
        <v>0</v>
      </c>
      <c r="TW220" s="3">
        <v>0</v>
      </c>
      <c r="TX220" s="3">
        <v>0</v>
      </c>
      <c r="TY220" s="3">
        <v>0</v>
      </c>
      <c r="TZ220" s="3">
        <v>0</v>
      </c>
      <c r="UA220" s="3" t="s">
        <v>540</v>
      </c>
      <c r="UB220"/>
      <c r="UC220" s="3">
        <v>1</v>
      </c>
      <c r="UD220" s="19"/>
    </row>
    <row r="221" spans="1:550" x14ac:dyDescent="0.35">
      <c r="A221" s="75">
        <v>454</v>
      </c>
      <c r="B221" s="75">
        <v>47</v>
      </c>
      <c r="C221" s="75">
        <v>1</v>
      </c>
      <c r="D221" s="75">
        <v>32</v>
      </c>
      <c r="E221" s="54" t="s">
        <v>538</v>
      </c>
      <c r="F221" s="1">
        <v>1161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5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5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 t="s">
        <v>400</v>
      </c>
      <c r="DD221"/>
      <c r="DE221" s="3">
        <v>1</v>
      </c>
      <c r="DF221" s="19"/>
      <c r="DG221" s="75">
        <v>382</v>
      </c>
      <c r="DH221" s="75">
        <v>45</v>
      </c>
      <c r="DI221" s="75">
        <v>5</v>
      </c>
      <c r="DJ221" s="75">
        <v>9</v>
      </c>
      <c r="DK221" s="84">
        <v>44</v>
      </c>
      <c r="DL221" s="1">
        <v>1141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3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1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 t="s">
        <v>400</v>
      </c>
      <c r="HJ221"/>
      <c r="HK221" s="3">
        <v>1</v>
      </c>
      <c r="HL221" s="19"/>
      <c r="HM221" s="75">
        <v>509</v>
      </c>
      <c r="HN221" s="75">
        <v>174</v>
      </c>
      <c r="HO221" s="75">
        <v>4</v>
      </c>
      <c r="HP221" s="75">
        <v>9</v>
      </c>
      <c r="HQ221" s="1">
        <v>173</v>
      </c>
      <c r="HR221" s="1">
        <v>1134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0</v>
      </c>
      <c r="IF221" s="3">
        <v>0</v>
      </c>
      <c r="IG221" s="3">
        <v>0</v>
      </c>
      <c r="IH221" s="3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0</v>
      </c>
      <c r="IO221" s="3">
        <v>0</v>
      </c>
      <c r="IP221" s="3">
        <v>0</v>
      </c>
      <c r="IQ221" s="3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0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0</v>
      </c>
      <c r="JQ221" s="3">
        <v>0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1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3</v>
      </c>
      <c r="KJ221" s="3">
        <v>0</v>
      </c>
      <c r="KK221" s="3">
        <v>0</v>
      </c>
      <c r="KL221" s="3">
        <v>0</v>
      </c>
      <c r="KM221" s="3">
        <v>0</v>
      </c>
      <c r="KN221" s="3">
        <v>0</v>
      </c>
      <c r="KO221" s="3">
        <v>0</v>
      </c>
      <c r="KP221" s="3">
        <v>0</v>
      </c>
      <c r="KQ221" s="3">
        <v>0</v>
      </c>
      <c r="KR221" s="3">
        <v>0</v>
      </c>
      <c r="KS221" s="3">
        <v>0</v>
      </c>
      <c r="KT221" s="3">
        <v>0</v>
      </c>
      <c r="KU221" s="3">
        <v>0</v>
      </c>
      <c r="KV221" s="3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1</v>
      </c>
      <c r="LF221" s="3">
        <v>0</v>
      </c>
      <c r="LG221" s="3">
        <v>0</v>
      </c>
      <c r="LH221" s="3">
        <v>0</v>
      </c>
      <c r="LI221" s="3">
        <v>1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 t="s">
        <v>32</v>
      </c>
      <c r="LP221"/>
      <c r="LQ221" s="3">
        <v>3</v>
      </c>
      <c r="LR221" s="19"/>
      <c r="LS221" s="75">
        <v>265</v>
      </c>
      <c r="LT221" s="75">
        <v>41</v>
      </c>
      <c r="LU221" s="75">
        <v>6</v>
      </c>
      <c r="LV221" s="75">
        <v>39</v>
      </c>
      <c r="LW221" s="1">
        <v>41</v>
      </c>
      <c r="LX221" s="1">
        <v>1164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1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2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1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  <c r="OC221" s="3">
        <v>0</v>
      </c>
      <c r="OD221" s="3">
        <v>0</v>
      </c>
      <c r="OE221" s="3">
        <v>0</v>
      </c>
      <c r="OF221" s="3">
        <v>0</v>
      </c>
      <c r="OG221" s="3">
        <v>0</v>
      </c>
      <c r="OH221" s="3">
        <v>0</v>
      </c>
      <c r="OI221" s="3">
        <v>0</v>
      </c>
      <c r="OJ221" s="3">
        <v>0</v>
      </c>
      <c r="OK221" s="3">
        <v>0</v>
      </c>
      <c r="OL221" s="3">
        <v>0</v>
      </c>
      <c r="OM221" s="3">
        <v>0</v>
      </c>
      <c r="ON221" s="3">
        <v>0</v>
      </c>
      <c r="OO221" s="3">
        <v>0</v>
      </c>
      <c r="OP221" s="3">
        <v>0</v>
      </c>
      <c r="OQ221" s="3">
        <v>0</v>
      </c>
      <c r="OR221" s="3">
        <v>0</v>
      </c>
      <c r="OS221" s="3">
        <v>0</v>
      </c>
      <c r="OT221" s="3">
        <v>0</v>
      </c>
      <c r="OU221" s="3">
        <v>0</v>
      </c>
      <c r="OV221" s="3">
        <v>0</v>
      </c>
      <c r="OW221" s="3">
        <v>0</v>
      </c>
      <c r="OX221" s="3">
        <v>0</v>
      </c>
      <c r="OY221" s="3">
        <v>0</v>
      </c>
      <c r="OZ221" s="3">
        <v>0</v>
      </c>
      <c r="PA221" s="3">
        <v>0</v>
      </c>
      <c r="PB221" s="3">
        <v>0</v>
      </c>
      <c r="PC221" s="3">
        <v>0</v>
      </c>
      <c r="PD221" s="3">
        <v>4</v>
      </c>
      <c r="PE221" s="3">
        <v>1</v>
      </c>
      <c r="PF221" s="3">
        <v>0</v>
      </c>
      <c r="PG221" s="3">
        <v>0</v>
      </c>
      <c r="PH221" s="3">
        <v>0</v>
      </c>
      <c r="PI221" s="3">
        <v>0</v>
      </c>
      <c r="PJ221" s="3">
        <v>0</v>
      </c>
      <c r="PK221" s="3">
        <v>0</v>
      </c>
      <c r="PL221" s="3">
        <v>0</v>
      </c>
      <c r="PM221" s="3">
        <v>0</v>
      </c>
      <c r="PN221" s="3">
        <v>0</v>
      </c>
      <c r="PO221" s="3">
        <v>0</v>
      </c>
      <c r="PP221" s="3">
        <v>0</v>
      </c>
      <c r="PQ221" s="3">
        <v>0</v>
      </c>
      <c r="PR221" s="3">
        <v>0</v>
      </c>
      <c r="PS221" s="3">
        <v>0</v>
      </c>
      <c r="PT221" s="3">
        <v>0</v>
      </c>
      <c r="PU221" s="3" t="s">
        <v>32</v>
      </c>
      <c r="PV221"/>
      <c r="PW221" s="3">
        <v>1</v>
      </c>
      <c r="PX221" s="19"/>
      <c r="PY221" s="75">
        <v>385</v>
      </c>
      <c r="PZ221" s="75">
        <v>173</v>
      </c>
      <c r="QA221" s="75">
        <v>8</v>
      </c>
      <c r="QB221" s="75">
        <v>39</v>
      </c>
      <c r="QC221" s="1">
        <v>173</v>
      </c>
      <c r="QD221" s="1">
        <v>1115</v>
      </c>
      <c r="QE221" s="3">
        <v>0</v>
      </c>
      <c r="QF221" s="3">
        <v>0</v>
      </c>
      <c r="QG221" s="3">
        <v>0</v>
      </c>
      <c r="QH221" s="3">
        <v>0</v>
      </c>
      <c r="QI221" s="3">
        <v>0</v>
      </c>
      <c r="QJ221" s="3">
        <v>0</v>
      </c>
      <c r="QK221" s="3">
        <v>0</v>
      </c>
      <c r="QL221" s="3">
        <v>0</v>
      </c>
      <c r="QM221" s="3">
        <v>0</v>
      </c>
      <c r="QN221" s="3">
        <v>0</v>
      </c>
      <c r="QO221" s="3">
        <v>0</v>
      </c>
      <c r="QP221" s="3">
        <v>0</v>
      </c>
      <c r="QQ221" s="3">
        <v>0</v>
      </c>
      <c r="QR221" s="3">
        <v>0</v>
      </c>
      <c r="QS221" s="3">
        <v>0</v>
      </c>
      <c r="QT221" s="3">
        <v>0</v>
      </c>
      <c r="QU221" s="3">
        <v>0</v>
      </c>
      <c r="QV221" s="3">
        <v>0</v>
      </c>
      <c r="QW221" s="3">
        <v>0</v>
      </c>
      <c r="QX221" s="3">
        <v>0</v>
      </c>
      <c r="QY221" s="3">
        <v>0</v>
      </c>
      <c r="QZ221" s="3">
        <v>0</v>
      </c>
      <c r="RA221" s="3">
        <v>0</v>
      </c>
      <c r="RB221" s="3">
        <v>0</v>
      </c>
      <c r="RC221" s="3">
        <v>0</v>
      </c>
      <c r="RD221" s="3">
        <v>0</v>
      </c>
      <c r="RE221" s="3">
        <v>0</v>
      </c>
      <c r="RF221" s="3">
        <v>0</v>
      </c>
      <c r="RG221" s="3">
        <v>0</v>
      </c>
      <c r="RH221" s="3">
        <v>0</v>
      </c>
      <c r="RI221" s="3">
        <v>4</v>
      </c>
      <c r="RJ221" s="3">
        <v>0</v>
      </c>
      <c r="RK221" s="3">
        <v>0</v>
      </c>
      <c r="RL221" s="3">
        <v>1</v>
      </c>
      <c r="RM221" s="3">
        <v>0</v>
      </c>
      <c r="RN221" s="3">
        <v>0</v>
      </c>
      <c r="RO221" s="3">
        <v>0</v>
      </c>
      <c r="RP221" s="3">
        <v>0</v>
      </c>
      <c r="RQ221" s="3">
        <v>0</v>
      </c>
      <c r="RR221" s="3">
        <v>0</v>
      </c>
      <c r="RS221" s="3">
        <v>1</v>
      </c>
      <c r="RT221" s="3">
        <v>0</v>
      </c>
      <c r="RU221" s="3">
        <v>0</v>
      </c>
      <c r="RV221" s="3">
        <v>0</v>
      </c>
      <c r="RW221" s="3">
        <v>0</v>
      </c>
      <c r="RX221" s="3">
        <v>0</v>
      </c>
      <c r="RY221" s="3">
        <v>0</v>
      </c>
      <c r="RZ221" s="3">
        <v>0</v>
      </c>
      <c r="SA221" s="3">
        <v>0</v>
      </c>
      <c r="SB221" s="3">
        <v>0</v>
      </c>
      <c r="SC221" s="3">
        <v>0</v>
      </c>
      <c r="SD221" s="3">
        <v>0</v>
      </c>
      <c r="SE221" s="3">
        <v>0</v>
      </c>
      <c r="SF221" s="3">
        <v>0</v>
      </c>
      <c r="SG221" s="3">
        <v>0</v>
      </c>
      <c r="SH221" s="3">
        <v>0</v>
      </c>
      <c r="SI221" s="3">
        <v>0</v>
      </c>
      <c r="SJ221" s="3">
        <v>0</v>
      </c>
      <c r="SK221" s="3">
        <v>0</v>
      </c>
      <c r="SL221" s="3">
        <v>0</v>
      </c>
      <c r="SM221" s="3">
        <v>0</v>
      </c>
      <c r="SN221" s="3">
        <v>0</v>
      </c>
      <c r="SO221" s="3">
        <v>0</v>
      </c>
      <c r="SP221" s="3">
        <v>0</v>
      </c>
      <c r="SQ221" s="3">
        <v>0</v>
      </c>
      <c r="SR221" s="3">
        <v>0</v>
      </c>
      <c r="SS221" s="3">
        <v>0</v>
      </c>
      <c r="ST221" s="3">
        <v>0</v>
      </c>
      <c r="SU221" s="3">
        <v>0</v>
      </c>
      <c r="SV221" s="3">
        <v>0</v>
      </c>
      <c r="SW221" s="3">
        <v>0</v>
      </c>
      <c r="SX221" s="3">
        <v>0</v>
      </c>
      <c r="SY221" s="3">
        <v>0</v>
      </c>
      <c r="SZ221" s="3">
        <v>0</v>
      </c>
      <c r="TA221" s="3">
        <v>0</v>
      </c>
      <c r="TB221" s="3">
        <v>0</v>
      </c>
      <c r="TC221" s="3">
        <v>0</v>
      </c>
      <c r="TD221" s="3">
        <v>0</v>
      </c>
      <c r="TE221" s="3">
        <v>0</v>
      </c>
      <c r="TF221" s="3">
        <v>0</v>
      </c>
      <c r="TG221" s="3">
        <v>0</v>
      </c>
      <c r="TH221" s="3">
        <v>1</v>
      </c>
      <c r="TI221" s="3">
        <v>0</v>
      </c>
      <c r="TJ221" s="3">
        <v>0</v>
      </c>
      <c r="TK221" s="3">
        <v>1</v>
      </c>
      <c r="TL221" s="3">
        <v>0</v>
      </c>
      <c r="TM221" s="3">
        <v>0</v>
      </c>
      <c r="TN221" s="3">
        <v>0</v>
      </c>
      <c r="TO221" s="3">
        <v>0</v>
      </c>
      <c r="TP221" s="3">
        <v>0</v>
      </c>
      <c r="TQ221" s="3">
        <v>0</v>
      </c>
      <c r="TR221" s="3">
        <v>0</v>
      </c>
      <c r="TS221" s="3">
        <v>0</v>
      </c>
      <c r="TT221" s="3">
        <v>0</v>
      </c>
      <c r="TU221" s="3">
        <v>0</v>
      </c>
      <c r="TV221" s="3">
        <v>0</v>
      </c>
      <c r="TW221" s="3">
        <v>0</v>
      </c>
      <c r="TX221" s="3">
        <v>0</v>
      </c>
      <c r="TY221" s="3">
        <v>0</v>
      </c>
      <c r="TZ221" s="3">
        <v>0</v>
      </c>
      <c r="UA221" s="3" t="s">
        <v>32</v>
      </c>
      <c r="UB221"/>
      <c r="UC221" s="3">
        <v>1</v>
      </c>
      <c r="UD221" s="19"/>
    </row>
    <row r="222" spans="1:550" x14ac:dyDescent="0.35">
      <c r="A222" s="75">
        <v>555</v>
      </c>
      <c r="B222" s="75">
        <v>143</v>
      </c>
      <c r="C222" s="75">
        <v>5</v>
      </c>
      <c r="D222" s="75">
        <v>50</v>
      </c>
      <c r="E222" s="54" t="s">
        <v>454</v>
      </c>
      <c r="F222" s="1">
        <v>1181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4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 t="s">
        <v>400</v>
      </c>
      <c r="DD222"/>
      <c r="DE222" s="3">
        <v>2</v>
      </c>
      <c r="DF222" s="19"/>
      <c r="DG222" s="75">
        <v>285</v>
      </c>
      <c r="DH222" s="75">
        <v>112</v>
      </c>
      <c r="DI222" s="75">
        <v>3</v>
      </c>
      <c r="DJ222" s="75">
        <v>21</v>
      </c>
      <c r="DK222" s="84">
        <v>111</v>
      </c>
      <c r="DL222" s="1">
        <v>1156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3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1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 t="s">
        <v>31</v>
      </c>
      <c r="HJ222"/>
      <c r="HK222" s="3">
        <v>1</v>
      </c>
      <c r="HL222" s="19"/>
      <c r="HM222" s="75">
        <v>554</v>
      </c>
      <c r="HN222" s="75">
        <v>70</v>
      </c>
      <c r="HO222" s="75">
        <v>1</v>
      </c>
      <c r="HP222" s="75">
        <v>43</v>
      </c>
      <c r="HQ222" s="1">
        <v>69</v>
      </c>
      <c r="HR222" s="1">
        <v>1135</v>
      </c>
      <c r="HS222" s="3">
        <v>0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5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0</v>
      </c>
      <c r="JG222" s="3">
        <v>0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0</v>
      </c>
      <c r="JO222" s="3">
        <v>0</v>
      </c>
      <c r="JP222" s="3">
        <v>0</v>
      </c>
      <c r="JQ222" s="3">
        <v>0</v>
      </c>
      <c r="JR222" s="3">
        <v>0</v>
      </c>
      <c r="JS222" s="3">
        <v>0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0</v>
      </c>
      <c r="JZ222" s="3">
        <v>0</v>
      </c>
      <c r="KA222" s="3">
        <v>0</v>
      </c>
      <c r="KB222" s="3">
        <v>1</v>
      </c>
      <c r="KC222" s="3">
        <v>0</v>
      </c>
      <c r="KD222" s="3">
        <v>0</v>
      </c>
      <c r="KE222" s="3">
        <v>0</v>
      </c>
      <c r="KF222" s="3">
        <v>0</v>
      </c>
      <c r="KG222" s="3">
        <v>0</v>
      </c>
      <c r="KH222" s="3">
        <v>0</v>
      </c>
      <c r="KI222" s="3">
        <v>0</v>
      </c>
      <c r="KJ222" s="3">
        <v>0</v>
      </c>
      <c r="KK222" s="3">
        <v>0</v>
      </c>
      <c r="KL222" s="3">
        <v>0</v>
      </c>
      <c r="KM222" s="3">
        <v>0</v>
      </c>
      <c r="KN222" s="3">
        <v>0</v>
      </c>
      <c r="KO222" s="3">
        <v>0</v>
      </c>
      <c r="KP222" s="3">
        <v>0</v>
      </c>
      <c r="KQ222" s="3">
        <v>0</v>
      </c>
      <c r="KR222" s="3">
        <v>0</v>
      </c>
      <c r="KS222" s="3">
        <v>0</v>
      </c>
      <c r="KT222" s="3">
        <v>0</v>
      </c>
      <c r="KU222" s="3">
        <v>0</v>
      </c>
      <c r="KV222" s="3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 t="s">
        <v>32</v>
      </c>
      <c r="LP222"/>
      <c r="LQ222" s="3">
        <v>1</v>
      </c>
      <c r="LR222" s="19"/>
      <c r="LS222" s="75">
        <v>307</v>
      </c>
      <c r="LT222" s="75">
        <v>42</v>
      </c>
      <c r="LU222" s="75">
        <v>10</v>
      </c>
      <c r="LV222" s="75">
        <v>11</v>
      </c>
      <c r="LW222" s="1">
        <v>42</v>
      </c>
      <c r="LX222" s="1">
        <v>1184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1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  <c r="OC222" s="3">
        <v>0</v>
      </c>
      <c r="OD222" s="3">
        <v>0</v>
      </c>
      <c r="OE222" s="3">
        <v>0</v>
      </c>
      <c r="OF222" s="3">
        <v>0</v>
      </c>
      <c r="OG222" s="3">
        <v>0</v>
      </c>
      <c r="OH222" s="3">
        <v>0</v>
      </c>
      <c r="OI222" s="3">
        <v>0</v>
      </c>
      <c r="OJ222" s="3">
        <v>3</v>
      </c>
      <c r="OK222" s="3">
        <v>0</v>
      </c>
      <c r="OL222" s="3">
        <v>0</v>
      </c>
      <c r="OM222" s="3">
        <v>0</v>
      </c>
      <c r="ON222" s="3">
        <v>0</v>
      </c>
      <c r="OO222" s="3">
        <v>0</v>
      </c>
      <c r="OP222" s="3">
        <v>2</v>
      </c>
      <c r="OQ222" s="3">
        <v>0</v>
      </c>
      <c r="OR222" s="3">
        <v>0</v>
      </c>
      <c r="OS222" s="3">
        <v>0</v>
      </c>
      <c r="OT222" s="3">
        <v>0</v>
      </c>
      <c r="OU222" s="3">
        <v>0</v>
      </c>
      <c r="OV222" s="3">
        <v>0</v>
      </c>
      <c r="OW222" s="3">
        <v>0</v>
      </c>
      <c r="OX222" s="3">
        <v>0</v>
      </c>
      <c r="OY222" s="3">
        <v>0</v>
      </c>
      <c r="OZ222" s="3">
        <v>0</v>
      </c>
      <c r="PA222" s="3">
        <v>0</v>
      </c>
      <c r="PB222" s="3">
        <v>0</v>
      </c>
      <c r="PC222" s="3">
        <v>0</v>
      </c>
      <c r="PD222" s="3">
        <v>0</v>
      </c>
      <c r="PE222" s="3">
        <v>0</v>
      </c>
      <c r="PF222" s="3">
        <v>0</v>
      </c>
      <c r="PG222" s="3">
        <v>0</v>
      </c>
      <c r="PH222" s="3">
        <v>0</v>
      </c>
      <c r="PI222" s="3">
        <v>0</v>
      </c>
      <c r="PJ222" s="3">
        <v>0</v>
      </c>
      <c r="PK222" s="3">
        <v>0</v>
      </c>
      <c r="PL222" s="3">
        <v>0</v>
      </c>
      <c r="PM222" s="3">
        <v>0</v>
      </c>
      <c r="PN222" s="3">
        <v>0</v>
      </c>
      <c r="PO222" s="3">
        <v>0</v>
      </c>
      <c r="PP222" s="3">
        <v>0</v>
      </c>
      <c r="PQ222" s="3">
        <v>0</v>
      </c>
      <c r="PR222" s="3">
        <v>0</v>
      </c>
      <c r="PS222" s="3">
        <v>0</v>
      </c>
      <c r="PT222" s="3">
        <v>0</v>
      </c>
      <c r="PU222" s="3" t="s">
        <v>32</v>
      </c>
      <c r="PV222"/>
      <c r="PW222" s="3">
        <v>1</v>
      </c>
      <c r="PX222" s="19"/>
      <c r="PY222" s="75">
        <v>383</v>
      </c>
      <c r="PZ222" s="75">
        <v>86</v>
      </c>
      <c r="QA222" s="75">
        <v>7</v>
      </c>
      <c r="QB222" s="75">
        <v>7</v>
      </c>
      <c r="QC222" s="1">
        <v>86</v>
      </c>
      <c r="QD222" s="1">
        <v>1126</v>
      </c>
      <c r="QE222" s="3">
        <v>0</v>
      </c>
      <c r="QF222" s="3">
        <v>0</v>
      </c>
      <c r="QG222" s="3">
        <v>0</v>
      </c>
      <c r="QH222" s="3">
        <v>0</v>
      </c>
      <c r="QI222" s="3">
        <v>0</v>
      </c>
      <c r="QJ222" s="3">
        <v>0</v>
      </c>
      <c r="QK222" s="3">
        <v>5</v>
      </c>
      <c r="QL222" s="3">
        <v>0</v>
      </c>
      <c r="QM222" s="3">
        <v>0</v>
      </c>
      <c r="QN222" s="3">
        <v>0</v>
      </c>
      <c r="QO222" s="3">
        <v>0</v>
      </c>
      <c r="QP222" s="3">
        <v>0</v>
      </c>
      <c r="QQ222" s="3">
        <v>0</v>
      </c>
      <c r="QR222" s="3">
        <v>0</v>
      </c>
      <c r="QS222" s="3">
        <v>0</v>
      </c>
      <c r="QT222" s="3">
        <v>0</v>
      </c>
      <c r="QU222" s="3">
        <v>0</v>
      </c>
      <c r="QV222" s="3">
        <v>0</v>
      </c>
      <c r="QW222" s="3">
        <v>0</v>
      </c>
      <c r="QX222" s="3">
        <v>0</v>
      </c>
      <c r="QY222" s="3">
        <v>0</v>
      </c>
      <c r="QZ222" s="3">
        <v>0</v>
      </c>
      <c r="RA222" s="3">
        <v>0</v>
      </c>
      <c r="RB222" s="3">
        <v>0</v>
      </c>
      <c r="RC222" s="3">
        <v>0</v>
      </c>
      <c r="RD222" s="3">
        <v>0</v>
      </c>
      <c r="RE222" s="3">
        <v>0</v>
      </c>
      <c r="RF222" s="3">
        <v>0</v>
      </c>
      <c r="RG222" s="3">
        <v>0</v>
      </c>
      <c r="RH222" s="3">
        <v>0</v>
      </c>
      <c r="RI222" s="3">
        <v>0</v>
      </c>
      <c r="RJ222" s="3">
        <v>0</v>
      </c>
      <c r="RK222" s="3">
        <v>0</v>
      </c>
      <c r="RL222" s="3">
        <v>0</v>
      </c>
      <c r="RM222" s="3">
        <v>0</v>
      </c>
      <c r="RN222" s="3">
        <v>0</v>
      </c>
      <c r="RO222" s="3">
        <v>0</v>
      </c>
      <c r="RP222" s="3">
        <v>0</v>
      </c>
      <c r="RQ222" s="3">
        <v>0</v>
      </c>
      <c r="RR222" s="3">
        <v>0</v>
      </c>
      <c r="RS222" s="3">
        <v>2</v>
      </c>
      <c r="RT222" s="3">
        <v>0</v>
      </c>
      <c r="RU222" s="3">
        <v>0</v>
      </c>
      <c r="RV222" s="3">
        <v>0</v>
      </c>
      <c r="RW222" s="3">
        <v>0</v>
      </c>
      <c r="RX222" s="3">
        <v>0</v>
      </c>
      <c r="RY222" s="3">
        <v>0</v>
      </c>
      <c r="RZ222" s="3">
        <v>0</v>
      </c>
      <c r="SA222" s="3">
        <v>0</v>
      </c>
      <c r="SB222" s="3">
        <v>0</v>
      </c>
      <c r="SC222" s="3">
        <v>0</v>
      </c>
      <c r="SD222" s="3">
        <v>0</v>
      </c>
      <c r="SE222" s="3">
        <v>0</v>
      </c>
      <c r="SF222" s="3">
        <v>0</v>
      </c>
      <c r="SG222" s="3">
        <v>0</v>
      </c>
      <c r="SH222" s="3">
        <v>0</v>
      </c>
      <c r="SI222" s="3">
        <v>0</v>
      </c>
      <c r="SJ222" s="3">
        <v>0</v>
      </c>
      <c r="SK222" s="3">
        <v>0</v>
      </c>
      <c r="SL222" s="3">
        <v>0</v>
      </c>
      <c r="SM222" s="3">
        <v>0</v>
      </c>
      <c r="SN222" s="3">
        <v>0</v>
      </c>
      <c r="SO222" s="3">
        <v>0</v>
      </c>
      <c r="SP222" s="3">
        <v>0</v>
      </c>
      <c r="SQ222" s="3">
        <v>0</v>
      </c>
      <c r="SR222" s="3">
        <v>0</v>
      </c>
      <c r="SS222" s="3">
        <v>0</v>
      </c>
      <c r="ST222" s="3">
        <v>0</v>
      </c>
      <c r="SU222" s="3">
        <v>0</v>
      </c>
      <c r="SV222" s="3">
        <v>0</v>
      </c>
      <c r="SW222" s="3">
        <v>0</v>
      </c>
      <c r="SX222" s="3">
        <v>0</v>
      </c>
      <c r="SY222" s="3">
        <v>0</v>
      </c>
      <c r="SZ222" s="3">
        <v>0</v>
      </c>
      <c r="TA222" s="3">
        <v>0</v>
      </c>
      <c r="TB222" s="3">
        <v>0</v>
      </c>
      <c r="TC222" s="3">
        <v>0</v>
      </c>
      <c r="TD222" s="3">
        <v>0</v>
      </c>
      <c r="TE222" s="3">
        <v>0</v>
      </c>
      <c r="TF222" s="3">
        <v>0</v>
      </c>
      <c r="TG222" s="3">
        <v>0</v>
      </c>
      <c r="TH222" s="3">
        <v>0</v>
      </c>
      <c r="TI222" s="3">
        <v>0</v>
      </c>
      <c r="TJ222" s="3">
        <v>0</v>
      </c>
      <c r="TK222" s="3">
        <v>0</v>
      </c>
      <c r="TL222" s="3">
        <v>0</v>
      </c>
      <c r="TM222" s="3">
        <v>0</v>
      </c>
      <c r="TN222" s="3">
        <v>0</v>
      </c>
      <c r="TO222" s="3">
        <v>0</v>
      </c>
      <c r="TP222" s="3">
        <v>0</v>
      </c>
      <c r="TQ222" s="3">
        <v>0</v>
      </c>
      <c r="TR222" s="3">
        <v>0</v>
      </c>
      <c r="TS222" s="3">
        <v>0</v>
      </c>
      <c r="TT222" s="3">
        <v>0</v>
      </c>
      <c r="TU222" s="3">
        <v>0</v>
      </c>
      <c r="TV222" s="3">
        <v>0</v>
      </c>
      <c r="TW222" s="3">
        <v>0</v>
      </c>
      <c r="TX222" s="3">
        <v>0</v>
      </c>
      <c r="TY222" s="3">
        <v>0</v>
      </c>
      <c r="TZ222" s="3">
        <v>0</v>
      </c>
      <c r="UA222" s="3" t="s">
        <v>31</v>
      </c>
      <c r="UB222"/>
      <c r="UC222" s="3">
        <v>2</v>
      </c>
      <c r="UD222" s="19"/>
    </row>
    <row r="223" spans="1:550" x14ac:dyDescent="0.35">
      <c r="A223" s="75">
        <v>465</v>
      </c>
      <c r="B223" s="75">
        <v>150</v>
      </c>
      <c r="C223" s="75">
        <v>3</v>
      </c>
      <c r="D223" s="75">
        <v>19</v>
      </c>
      <c r="E223" s="54" t="s">
        <v>539</v>
      </c>
      <c r="F223" s="1">
        <v>1189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4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 t="s">
        <v>126</v>
      </c>
      <c r="DD223"/>
      <c r="DE223" s="3">
        <v>2</v>
      </c>
      <c r="DF223" s="19"/>
      <c r="DG223" s="75">
        <v>575</v>
      </c>
      <c r="DH223" s="75">
        <v>2</v>
      </c>
      <c r="DI223" s="75">
        <v>10</v>
      </c>
      <c r="DJ223" s="75">
        <v>24</v>
      </c>
      <c r="DK223" s="84">
        <v>2</v>
      </c>
      <c r="DL223" s="1">
        <v>1161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3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2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 t="s">
        <v>400</v>
      </c>
      <c r="HJ223"/>
      <c r="HK223" s="3">
        <v>1</v>
      </c>
      <c r="HL223" s="19"/>
      <c r="HM223" s="75">
        <v>248</v>
      </c>
      <c r="HN223" s="75">
        <v>69</v>
      </c>
      <c r="HO223" s="75">
        <v>3</v>
      </c>
      <c r="HP223" s="75">
        <v>10</v>
      </c>
      <c r="HQ223" s="1">
        <v>68</v>
      </c>
      <c r="HR223" s="1">
        <v>1141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0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5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7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0</v>
      </c>
      <c r="KJ223" s="3">
        <v>0</v>
      </c>
      <c r="KK223" s="3">
        <v>0</v>
      </c>
      <c r="KL223" s="3">
        <v>0</v>
      </c>
      <c r="KM223" s="3">
        <v>0</v>
      </c>
      <c r="KN223" s="3">
        <v>0</v>
      </c>
      <c r="KO223" s="3">
        <v>0</v>
      </c>
      <c r="KP223" s="3">
        <v>0</v>
      </c>
      <c r="KQ223" s="3">
        <v>0</v>
      </c>
      <c r="KR223" s="3">
        <v>0</v>
      </c>
      <c r="KS223" s="3">
        <v>0</v>
      </c>
      <c r="KT223" s="3">
        <v>0</v>
      </c>
      <c r="KU223" s="3">
        <v>0</v>
      </c>
      <c r="KV223" s="3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 t="s">
        <v>400</v>
      </c>
      <c r="LP223"/>
      <c r="LQ223" s="3">
        <v>1</v>
      </c>
      <c r="LR223" s="19"/>
      <c r="LS223" s="75">
        <v>322</v>
      </c>
      <c r="LT223" s="75">
        <v>176</v>
      </c>
      <c r="LU223" s="75">
        <v>6</v>
      </c>
      <c r="LV223" s="75">
        <v>25</v>
      </c>
      <c r="LW223" s="1">
        <v>175</v>
      </c>
      <c r="LX223" s="1">
        <v>1206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1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2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  <c r="OC223" s="3">
        <v>3</v>
      </c>
      <c r="OD223" s="3">
        <v>0</v>
      </c>
      <c r="OE223" s="3">
        <v>0</v>
      </c>
      <c r="OF223" s="3">
        <v>0</v>
      </c>
      <c r="OG223" s="3">
        <v>0</v>
      </c>
      <c r="OH223" s="3">
        <v>0</v>
      </c>
      <c r="OI223" s="3">
        <v>0</v>
      </c>
      <c r="OJ223" s="3">
        <v>0</v>
      </c>
      <c r="OK223" s="3">
        <v>0</v>
      </c>
      <c r="OL223" s="3">
        <v>0</v>
      </c>
      <c r="OM223" s="3">
        <v>0</v>
      </c>
      <c r="ON223" s="3">
        <v>0</v>
      </c>
      <c r="OO223" s="3">
        <v>0</v>
      </c>
      <c r="OP223" s="3">
        <v>0</v>
      </c>
      <c r="OQ223" s="3">
        <v>0</v>
      </c>
      <c r="OR223" s="3">
        <v>0</v>
      </c>
      <c r="OS223" s="3">
        <v>0</v>
      </c>
      <c r="OT223" s="3">
        <v>0</v>
      </c>
      <c r="OU223" s="3">
        <v>0</v>
      </c>
      <c r="OV223" s="3">
        <v>0</v>
      </c>
      <c r="OW223" s="3">
        <v>0</v>
      </c>
      <c r="OX223" s="3">
        <v>0</v>
      </c>
      <c r="OY223" s="3">
        <v>0</v>
      </c>
      <c r="OZ223" s="3">
        <v>0</v>
      </c>
      <c r="PA223" s="3">
        <v>0</v>
      </c>
      <c r="PB223" s="3">
        <v>0</v>
      </c>
      <c r="PC223" s="3">
        <v>0</v>
      </c>
      <c r="PD223" s="3">
        <v>0</v>
      </c>
      <c r="PE223" s="3">
        <v>0</v>
      </c>
      <c r="PF223" s="3">
        <v>0</v>
      </c>
      <c r="PG223" s="3">
        <v>0</v>
      </c>
      <c r="PH223" s="3">
        <v>0</v>
      </c>
      <c r="PI223" s="3">
        <v>0</v>
      </c>
      <c r="PJ223" s="3">
        <v>0</v>
      </c>
      <c r="PK223" s="3">
        <v>0</v>
      </c>
      <c r="PL223" s="3">
        <v>0</v>
      </c>
      <c r="PM223" s="3">
        <v>0</v>
      </c>
      <c r="PN223" s="3">
        <v>0</v>
      </c>
      <c r="PO223" s="3">
        <v>0</v>
      </c>
      <c r="PP223" s="3">
        <v>0</v>
      </c>
      <c r="PQ223" s="3">
        <v>0</v>
      </c>
      <c r="PR223" s="3">
        <v>0</v>
      </c>
      <c r="PS223" s="3">
        <v>0</v>
      </c>
      <c r="PT223" s="3">
        <v>0</v>
      </c>
      <c r="PU223" s="3" t="s">
        <v>31</v>
      </c>
      <c r="PV223"/>
      <c r="PW223" s="3">
        <v>1</v>
      </c>
      <c r="PX223" s="19"/>
      <c r="PY223" s="75">
        <v>370</v>
      </c>
      <c r="PZ223" s="75">
        <v>46</v>
      </c>
      <c r="QA223" s="75">
        <v>1</v>
      </c>
      <c r="QB223" s="75">
        <v>24</v>
      </c>
      <c r="QC223" s="1">
        <v>46</v>
      </c>
      <c r="QD223" s="1">
        <v>1143</v>
      </c>
      <c r="QE223" s="3">
        <v>0</v>
      </c>
      <c r="QF223" s="3">
        <v>0</v>
      </c>
      <c r="QG223" s="3">
        <v>6</v>
      </c>
      <c r="QH223" s="3">
        <v>0</v>
      </c>
      <c r="QI223" s="3">
        <v>0</v>
      </c>
      <c r="QJ223" s="3">
        <v>0</v>
      </c>
      <c r="QK223" s="3">
        <v>0</v>
      </c>
      <c r="QL223" s="3">
        <v>0</v>
      </c>
      <c r="QM223" s="3">
        <v>0</v>
      </c>
      <c r="QN223" s="3">
        <v>0</v>
      </c>
      <c r="QO223" s="3">
        <v>0</v>
      </c>
      <c r="QP223" s="3">
        <v>0</v>
      </c>
      <c r="QQ223" s="3">
        <v>0</v>
      </c>
      <c r="QR223" s="3">
        <v>0</v>
      </c>
      <c r="QS223" s="3">
        <v>0</v>
      </c>
      <c r="QT223" s="3">
        <v>0</v>
      </c>
      <c r="QU223" s="3">
        <v>0</v>
      </c>
      <c r="QV223" s="3">
        <v>0</v>
      </c>
      <c r="QW223" s="3">
        <v>1</v>
      </c>
      <c r="QX223" s="3">
        <v>0</v>
      </c>
      <c r="QY223" s="3">
        <v>0</v>
      </c>
      <c r="QZ223" s="3">
        <v>0</v>
      </c>
      <c r="RA223" s="3">
        <v>0</v>
      </c>
      <c r="RB223" s="3">
        <v>0</v>
      </c>
      <c r="RC223" s="3">
        <v>0</v>
      </c>
      <c r="RD223" s="3">
        <v>0</v>
      </c>
      <c r="RE223" s="3">
        <v>0</v>
      </c>
      <c r="RF223" s="3">
        <v>0</v>
      </c>
      <c r="RG223" s="3">
        <v>0</v>
      </c>
      <c r="RH223" s="3">
        <v>0</v>
      </c>
      <c r="RI223" s="3">
        <v>0</v>
      </c>
      <c r="RJ223" s="3">
        <v>0</v>
      </c>
      <c r="RK223" s="3">
        <v>0</v>
      </c>
      <c r="RL223" s="3">
        <v>0</v>
      </c>
      <c r="RM223" s="3">
        <v>0</v>
      </c>
      <c r="RN223" s="3">
        <v>0</v>
      </c>
      <c r="RO223" s="3">
        <v>0</v>
      </c>
      <c r="RP223" s="3">
        <v>0</v>
      </c>
      <c r="RQ223" s="3">
        <v>0</v>
      </c>
      <c r="RR223" s="3">
        <v>0</v>
      </c>
      <c r="RS223" s="3">
        <v>0</v>
      </c>
      <c r="RT223" s="3">
        <v>0</v>
      </c>
      <c r="RU223" s="3">
        <v>0</v>
      </c>
      <c r="RV223" s="3">
        <v>0</v>
      </c>
      <c r="RW223" s="3">
        <v>0</v>
      </c>
      <c r="RX223" s="3">
        <v>0</v>
      </c>
      <c r="RY223" s="3">
        <v>0</v>
      </c>
      <c r="RZ223" s="3">
        <v>0</v>
      </c>
      <c r="SA223" s="3">
        <v>0</v>
      </c>
      <c r="SB223" s="3">
        <v>0</v>
      </c>
      <c r="SC223" s="3">
        <v>0</v>
      </c>
      <c r="SD223" s="3">
        <v>0</v>
      </c>
      <c r="SE223" s="3">
        <v>0</v>
      </c>
      <c r="SF223" s="3">
        <v>0</v>
      </c>
      <c r="SG223" s="3">
        <v>0</v>
      </c>
      <c r="SH223" s="3">
        <v>0</v>
      </c>
      <c r="SI223" s="3">
        <v>0</v>
      </c>
      <c r="SJ223" s="3">
        <v>0</v>
      </c>
      <c r="SK223" s="3">
        <v>0</v>
      </c>
      <c r="SL223" s="3">
        <v>0</v>
      </c>
      <c r="SM223" s="3">
        <v>0</v>
      </c>
      <c r="SN223" s="3">
        <v>0</v>
      </c>
      <c r="SO223" s="3">
        <v>0</v>
      </c>
      <c r="SP223" s="3">
        <v>0</v>
      </c>
      <c r="SQ223" s="3">
        <v>0</v>
      </c>
      <c r="SR223" s="3">
        <v>0</v>
      </c>
      <c r="SS223" s="3">
        <v>0</v>
      </c>
      <c r="ST223" s="3">
        <v>0</v>
      </c>
      <c r="SU223" s="3">
        <v>0</v>
      </c>
      <c r="SV223" s="3">
        <v>0</v>
      </c>
      <c r="SW223" s="3">
        <v>0</v>
      </c>
      <c r="SX223" s="3">
        <v>0</v>
      </c>
      <c r="SY223" s="3">
        <v>0</v>
      </c>
      <c r="SZ223" s="3">
        <v>0</v>
      </c>
      <c r="TA223" s="3">
        <v>0</v>
      </c>
      <c r="TB223" s="3">
        <v>0</v>
      </c>
      <c r="TC223" s="3">
        <v>0</v>
      </c>
      <c r="TD223" s="3">
        <v>0</v>
      </c>
      <c r="TE223" s="3">
        <v>0</v>
      </c>
      <c r="TF223" s="3">
        <v>0</v>
      </c>
      <c r="TG223" s="3">
        <v>0</v>
      </c>
      <c r="TH223" s="3">
        <v>0</v>
      </c>
      <c r="TI223" s="3">
        <v>0</v>
      </c>
      <c r="TJ223" s="3">
        <v>0</v>
      </c>
      <c r="TK223" s="3">
        <v>0</v>
      </c>
      <c r="TL223" s="3">
        <v>0</v>
      </c>
      <c r="TM223" s="3">
        <v>0</v>
      </c>
      <c r="TN223" s="3">
        <v>0</v>
      </c>
      <c r="TO223" s="3">
        <v>0</v>
      </c>
      <c r="TP223" s="3">
        <v>1</v>
      </c>
      <c r="TQ223" s="3">
        <v>0</v>
      </c>
      <c r="TR223" s="3">
        <v>0</v>
      </c>
      <c r="TS223" s="3">
        <v>0</v>
      </c>
      <c r="TT223" s="3">
        <v>0</v>
      </c>
      <c r="TU223" s="3">
        <v>0</v>
      </c>
      <c r="TV223" s="3">
        <v>0</v>
      </c>
      <c r="TW223" s="3">
        <v>0</v>
      </c>
      <c r="TX223" s="3">
        <v>0</v>
      </c>
      <c r="TY223" s="3">
        <v>0</v>
      </c>
      <c r="TZ223" s="3">
        <v>0</v>
      </c>
      <c r="UA223" s="3" t="s">
        <v>540</v>
      </c>
      <c r="UB223"/>
      <c r="UC223" s="3">
        <v>1</v>
      </c>
      <c r="UD223" s="19"/>
    </row>
    <row r="224" spans="1:550" x14ac:dyDescent="0.35">
      <c r="A224" s="75">
        <v>518</v>
      </c>
      <c r="B224" s="75">
        <v>9</v>
      </c>
      <c r="C224" s="75">
        <v>8</v>
      </c>
      <c r="D224" s="75">
        <v>22</v>
      </c>
      <c r="E224" s="54" t="s">
        <v>540</v>
      </c>
      <c r="F224" s="1">
        <v>1198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1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4</v>
      </c>
      <c r="DB224" s="3">
        <v>0</v>
      </c>
      <c r="DC224" s="3" t="s">
        <v>85</v>
      </c>
      <c r="DD224"/>
      <c r="DE224" s="3">
        <v>1</v>
      </c>
      <c r="DF224" s="19"/>
      <c r="DG224" s="75">
        <v>484</v>
      </c>
      <c r="DH224" s="75">
        <v>103</v>
      </c>
      <c r="DI224" s="75">
        <v>10</v>
      </c>
      <c r="DJ224" s="75">
        <v>11</v>
      </c>
      <c r="DK224" s="84">
        <v>103</v>
      </c>
      <c r="DL224" s="1">
        <v>1162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1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1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4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1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 t="s">
        <v>401</v>
      </c>
      <c r="HJ224"/>
      <c r="HK224" s="3">
        <v>1</v>
      </c>
      <c r="HL224" s="19"/>
      <c r="HM224" s="75">
        <v>274</v>
      </c>
      <c r="HN224" s="75">
        <v>64</v>
      </c>
      <c r="HO224" s="75">
        <v>9</v>
      </c>
      <c r="HP224" s="75">
        <v>13</v>
      </c>
      <c r="HQ224" s="1">
        <v>64</v>
      </c>
      <c r="HR224" s="1">
        <v>1157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1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3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3">
        <v>0</v>
      </c>
      <c r="JH224" s="3">
        <v>0</v>
      </c>
      <c r="JI224" s="3">
        <v>1</v>
      </c>
      <c r="JJ224" s="3">
        <v>0</v>
      </c>
      <c r="JK224" s="3">
        <v>0</v>
      </c>
      <c r="JL224" s="3">
        <v>0</v>
      </c>
      <c r="JM224" s="3">
        <v>0</v>
      </c>
      <c r="JN224" s="3">
        <v>1</v>
      </c>
      <c r="JO224" s="3">
        <v>0</v>
      </c>
      <c r="JP224" s="3">
        <v>0</v>
      </c>
      <c r="JQ224" s="3">
        <v>0</v>
      </c>
      <c r="JR224" s="3">
        <v>0</v>
      </c>
      <c r="JS224" s="3">
        <v>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3">
        <v>0</v>
      </c>
      <c r="KC224" s="3">
        <v>1</v>
      </c>
      <c r="KD224" s="3">
        <v>0</v>
      </c>
      <c r="KE224" s="3">
        <v>0</v>
      </c>
      <c r="KF224" s="3">
        <v>0</v>
      </c>
      <c r="KG224" s="3">
        <v>0</v>
      </c>
      <c r="KH224" s="3">
        <v>0</v>
      </c>
      <c r="KI224" s="3">
        <v>0</v>
      </c>
      <c r="KJ224" s="3">
        <v>0</v>
      </c>
      <c r="KK224" s="3">
        <v>0</v>
      </c>
      <c r="KL224" s="3">
        <v>0</v>
      </c>
      <c r="KM224" s="3">
        <v>0</v>
      </c>
      <c r="KN224" s="3">
        <v>0</v>
      </c>
      <c r="KO224" s="3">
        <v>0</v>
      </c>
      <c r="KP224" s="3">
        <v>0</v>
      </c>
      <c r="KQ224" s="3">
        <v>0</v>
      </c>
      <c r="KR224" s="3">
        <v>0</v>
      </c>
      <c r="KS224" s="3">
        <v>0</v>
      </c>
      <c r="KT224" s="3">
        <v>0</v>
      </c>
      <c r="KU224" s="3">
        <v>0</v>
      </c>
      <c r="KV224" s="3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1</v>
      </c>
      <c r="LL224" s="3">
        <v>0</v>
      </c>
      <c r="LM224" s="3">
        <v>0</v>
      </c>
      <c r="LN224" s="3">
        <v>0</v>
      </c>
      <c r="LO224" s="3" t="s">
        <v>33</v>
      </c>
      <c r="LP224"/>
      <c r="LQ224" s="3">
        <v>1</v>
      </c>
      <c r="LR224" s="19"/>
      <c r="LS224" s="75">
        <v>205</v>
      </c>
      <c r="LT224" s="75">
        <v>175</v>
      </c>
      <c r="LU224" s="75">
        <v>2</v>
      </c>
      <c r="LV224" s="75">
        <v>9</v>
      </c>
      <c r="LW224" s="1">
        <v>174</v>
      </c>
      <c r="LX224" s="1">
        <v>1212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2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1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4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1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  <c r="OC224" s="3">
        <v>0</v>
      </c>
      <c r="OD224" s="3">
        <v>0</v>
      </c>
      <c r="OE224" s="3">
        <v>0</v>
      </c>
      <c r="OF224" s="3">
        <v>0</v>
      </c>
      <c r="OG224" s="3">
        <v>0</v>
      </c>
      <c r="OH224" s="3">
        <v>0</v>
      </c>
      <c r="OI224" s="3">
        <v>0</v>
      </c>
      <c r="OJ224" s="3">
        <v>0</v>
      </c>
      <c r="OK224" s="3">
        <v>0</v>
      </c>
      <c r="OL224" s="3">
        <v>0</v>
      </c>
      <c r="OM224" s="3">
        <v>0</v>
      </c>
      <c r="ON224" s="3">
        <v>0</v>
      </c>
      <c r="OO224" s="3">
        <v>0</v>
      </c>
      <c r="OP224" s="3">
        <v>0</v>
      </c>
      <c r="OQ224" s="3">
        <v>0</v>
      </c>
      <c r="OR224" s="3">
        <v>0</v>
      </c>
      <c r="OS224" s="3">
        <v>0</v>
      </c>
      <c r="OT224" s="3">
        <v>0</v>
      </c>
      <c r="OU224" s="3">
        <v>0</v>
      </c>
      <c r="OV224" s="3">
        <v>0</v>
      </c>
      <c r="OW224" s="3">
        <v>0</v>
      </c>
      <c r="OX224" s="3">
        <v>0</v>
      </c>
      <c r="OY224" s="3">
        <v>0</v>
      </c>
      <c r="OZ224" s="3">
        <v>0</v>
      </c>
      <c r="PA224" s="3">
        <v>0</v>
      </c>
      <c r="PB224" s="3">
        <v>0</v>
      </c>
      <c r="PC224" s="3">
        <v>0</v>
      </c>
      <c r="PD224" s="3">
        <v>0</v>
      </c>
      <c r="PE224" s="3">
        <v>0</v>
      </c>
      <c r="PF224" s="3">
        <v>0</v>
      </c>
      <c r="PG224" s="3">
        <v>0</v>
      </c>
      <c r="PH224" s="3">
        <v>0</v>
      </c>
      <c r="PI224" s="3">
        <v>0</v>
      </c>
      <c r="PJ224" s="3">
        <v>0</v>
      </c>
      <c r="PK224" s="3">
        <v>0</v>
      </c>
      <c r="PL224" s="3">
        <v>0</v>
      </c>
      <c r="PM224" s="3">
        <v>0</v>
      </c>
      <c r="PN224" s="3">
        <v>0</v>
      </c>
      <c r="PO224" s="3">
        <v>0</v>
      </c>
      <c r="PP224" s="3">
        <v>0</v>
      </c>
      <c r="PQ224" s="3">
        <v>0</v>
      </c>
      <c r="PR224" s="3">
        <v>0</v>
      </c>
      <c r="PS224" s="3">
        <v>0</v>
      </c>
      <c r="PT224" s="3">
        <v>0</v>
      </c>
      <c r="PU224" s="3" t="s">
        <v>401</v>
      </c>
      <c r="PV224"/>
      <c r="PW224" s="3">
        <v>2</v>
      </c>
      <c r="PX224" s="19"/>
      <c r="PY224" s="75">
        <v>588</v>
      </c>
      <c r="PZ224" s="75">
        <v>148</v>
      </c>
      <c r="QA224" s="75">
        <v>3</v>
      </c>
      <c r="QB224" s="75">
        <v>46</v>
      </c>
      <c r="QC224" s="1">
        <v>148</v>
      </c>
      <c r="QD224" s="1">
        <v>1149</v>
      </c>
      <c r="QE224" s="3">
        <v>0</v>
      </c>
      <c r="QF224" s="3">
        <v>0</v>
      </c>
      <c r="QG224" s="3">
        <v>0</v>
      </c>
      <c r="QH224" s="3">
        <v>0</v>
      </c>
      <c r="QI224" s="3">
        <v>0</v>
      </c>
      <c r="QJ224" s="3">
        <v>0</v>
      </c>
      <c r="QK224" s="3">
        <v>0</v>
      </c>
      <c r="QL224" s="3">
        <v>0</v>
      </c>
      <c r="QM224" s="3">
        <v>0</v>
      </c>
      <c r="QN224" s="3">
        <v>0</v>
      </c>
      <c r="QO224" s="3">
        <v>0</v>
      </c>
      <c r="QP224" s="3">
        <v>0</v>
      </c>
      <c r="QQ224" s="3">
        <v>0</v>
      </c>
      <c r="QR224" s="3">
        <v>0</v>
      </c>
      <c r="QS224" s="3">
        <v>0</v>
      </c>
      <c r="QT224" s="3">
        <v>0</v>
      </c>
      <c r="QU224" s="3">
        <v>0</v>
      </c>
      <c r="QV224" s="3">
        <v>0</v>
      </c>
      <c r="QW224" s="3">
        <v>0</v>
      </c>
      <c r="QX224" s="3">
        <v>0</v>
      </c>
      <c r="QY224" s="3">
        <v>0</v>
      </c>
      <c r="QZ224" s="3">
        <v>0</v>
      </c>
      <c r="RA224" s="3">
        <v>0</v>
      </c>
      <c r="RB224" s="3">
        <v>0</v>
      </c>
      <c r="RC224" s="3">
        <v>0</v>
      </c>
      <c r="RD224" s="3">
        <v>0</v>
      </c>
      <c r="RE224" s="3">
        <v>0</v>
      </c>
      <c r="RF224" s="3">
        <v>0</v>
      </c>
      <c r="RG224" s="3">
        <v>0</v>
      </c>
      <c r="RH224" s="3">
        <v>0</v>
      </c>
      <c r="RI224" s="3">
        <v>0</v>
      </c>
      <c r="RJ224" s="3">
        <v>0</v>
      </c>
      <c r="RK224" s="3">
        <v>0</v>
      </c>
      <c r="RL224" s="3">
        <v>0</v>
      </c>
      <c r="RM224" s="3">
        <v>0</v>
      </c>
      <c r="RN224" s="3">
        <v>0</v>
      </c>
      <c r="RO224" s="3">
        <v>0</v>
      </c>
      <c r="RP224" s="3">
        <v>0</v>
      </c>
      <c r="RQ224" s="3">
        <v>0</v>
      </c>
      <c r="RR224" s="3">
        <v>0</v>
      </c>
      <c r="RS224" s="3">
        <v>0</v>
      </c>
      <c r="RT224" s="3">
        <v>0</v>
      </c>
      <c r="RU224" s="3">
        <v>0</v>
      </c>
      <c r="RV224" s="3">
        <v>0</v>
      </c>
      <c r="RW224" s="3">
        <v>0</v>
      </c>
      <c r="RX224" s="3">
        <v>0</v>
      </c>
      <c r="RY224" s="3">
        <v>0</v>
      </c>
      <c r="RZ224" s="3">
        <v>0</v>
      </c>
      <c r="SA224" s="3">
        <v>0</v>
      </c>
      <c r="SB224" s="3">
        <v>0</v>
      </c>
      <c r="SC224" s="3">
        <v>0</v>
      </c>
      <c r="SD224" s="3">
        <v>0</v>
      </c>
      <c r="SE224" s="3">
        <v>0</v>
      </c>
      <c r="SF224" s="3">
        <v>0</v>
      </c>
      <c r="SG224" s="3">
        <v>0</v>
      </c>
      <c r="SH224" s="3">
        <v>0</v>
      </c>
      <c r="SI224" s="3">
        <v>0</v>
      </c>
      <c r="SJ224" s="3">
        <v>0</v>
      </c>
      <c r="SK224" s="3">
        <v>0</v>
      </c>
      <c r="SL224" s="3">
        <v>0</v>
      </c>
      <c r="SM224" s="3">
        <v>0</v>
      </c>
      <c r="SN224" s="3">
        <v>0</v>
      </c>
      <c r="SO224" s="3">
        <v>0</v>
      </c>
      <c r="SP224" s="3">
        <v>0</v>
      </c>
      <c r="SQ224" s="3">
        <v>0</v>
      </c>
      <c r="SR224" s="3">
        <v>0</v>
      </c>
      <c r="SS224" s="3">
        <v>0</v>
      </c>
      <c r="ST224" s="3">
        <v>0</v>
      </c>
      <c r="SU224" s="3">
        <v>0</v>
      </c>
      <c r="SV224" s="3">
        <v>0</v>
      </c>
      <c r="SW224" s="3">
        <v>0</v>
      </c>
      <c r="SX224" s="3">
        <v>0</v>
      </c>
      <c r="SY224" s="3">
        <v>0</v>
      </c>
      <c r="SZ224" s="3">
        <v>0</v>
      </c>
      <c r="TA224" s="3">
        <v>0</v>
      </c>
      <c r="TB224" s="3">
        <v>0</v>
      </c>
      <c r="TC224" s="3">
        <v>0</v>
      </c>
      <c r="TD224" s="3">
        <v>0</v>
      </c>
      <c r="TE224" s="3">
        <v>0</v>
      </c>
      <c r="TF224" s="3">
        <v>0</v>
      </c>
      <c r="TG224" s="3">
        <v>0</v>
      </c>
      <c r="TH224" s="3">
        <v>0</v>
      </c>
      <c r="TI224" s="3">
        <v>0</v>
      </c>
      <c r="TJ224" s="3">
        <v>0</v>
      </c>
      <c r="TK224" s="3">
        <v>0</v>
      </c>
      <c r="TL224" s="3">
        <v>0</v>
      </c>
      <c r="TM224" s="3">
        <v>0</v>
      </c>
      <c r="TN224" s="3">
        <v>0</v>
      </c>
      <c r="TO224" s="3">
        <v>0</v>
      </c>
      <c r="TP224" s="3">
        <v>1</v>
      </c>
      <c r="TQ224" s="3">
        <v>0</v>
      </c>
      <c r="TR224" s="3">
        <v>0</v>
      </c>
      <c r="TS224" s="3">
        <v>0</v>
      </c>
      <c r="TT224" s="3">
        <v>6</v>
      </c>
      <c r="TU224" s="3">
        <v>0</v>
      </c>
      <c r="TV224" s="3">
        <v>0</v>
      </c>
      <c r="TW224" s="3">
        <v>0</v>
      </c>
      <c r="TX224" s="3">
        <v>0</v>
      </c>
      <c r="TY224" s="3">
        <v>0</v>
      </c>
      <c r="TZ224" s="3">
        <v>0</v>
      </c>
      <c r="UA224" s="3" t="s">
        <v>126</v>
      </c>
      <c r="UB224"/>
      <c r="UC224" s="3">
        <v>2</v>
      </c>
      <c r="UD224" s="19"/>
    </row>
    <row r="225" spans="1:550" x14ac:dyDescent="0.35">
      <c r="A225" s="75">
        <v>473</v>
      </c>
      <c r="B225" s="75">
        <v>126</v>
      </c>
      <c r="C225" s="75">
        <v>6</v>
      </c>
      <c r="D225" s="75">
        <v>36</v>
      </c>
      <c r="E225" s="54" t="s">
        <v>541</v>
      </c>
      <c r="F225" s="1">
        <v>1200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1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3</v>
      </c>
      <c r="DB225" s="3">
        <v>0</v>
      </c>
      <c r="DC225" s="3" t="s">
        <v>402</v>
      </c>
      <c r="DD225"/>
      <c r="DE225" s="3">
        <v>1</v>
      </c>
      <c r="DF225" s="19"/>
      <c r="DG225" s="75">
        <v>525</v>
      </c>
      <c r="DH225" s="75">
        <v>84</v>
      </c>
      <c r="DI225" s="75">
        <v>7</v>
      </c>
      <c r="DJ225" s="75">
        <v>18</v>
      </c>
      <c r="DK225" s="84">
        <v>83</v>
      </c>
      <c r="DL225" s="1">
        <v>1172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5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10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 t="s">
        <v>401</v>
      </c>
      <c r="HJ225"/>
      <c r="HK225" s="3">
        <v>1</v>
      </c>
      <c r="HL225" s="19"/>
      <c r="HM225" s="75">
        <v>417</v>
      </c>
      <c r="HN225" s="75">
        <v>104</v>
      </c>
      <c r="HO225" s="75">
        <v>9</v>
      </c>
      <c r="HP225" s="75">
        <v>20</v>
      </c>
      <c r="HQ225" s="1">
        <v>104</v>
      </c>
      <c r="HR225" s="1">
        <v>1177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5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1</v>
      </c>
      <c r="JF225" s="3">
        <v>0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0</v>
      </c>
      <c r="KI225" s="3">
        <v>0</v>
      </c>
      <c r="KJ225" s="3">
        <v>0</v>
      </c>
      <c r="KK225" s="3">
        <v>0</v>
      </c>
      <c r="KL225" s="3">
        <v>0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3">
        <v>0</v>
      </c>
      <c r="KS225" s="3">
        <v>0</v>
      </c>
      <c r="KT225" s="3">
        <v>0</v>
      </c>
      <c r="KU225" s="3">
        <v>0</v>
      </c>
      <c r="KV225" s="3">
        <v>1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 t="s">
        <v>33</v>
      </c>
      <c r="LP225"/>
      <c r="LQ225" s="3">
        <v>1</v>
      </c>
      <c r="LR225" s="19"/>
      <c r="LS225" s="75">
        <v>543</v>
      </c>
      <c r="LT225" s="75">
        <v>88</v>
      </c>
      <c r="LU225" s="75">
        <v>1</v>
      </c>
      <c r="LV225" s="75">
        <v>48</v>
      </c>
      <c r="LW225" s="1">
        <v>87</v>
      </c>
      <c r="LX225" s="1">
        <v>1220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1</v>
      </c>
      <c r="NF225" s="3">
        <v>0</v>
      </c>
      <c r="NG225" s="3">
        <v>0</v>
      </c>
      <c r="NH225" s="3">
        <v>2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  <c r="OC225" s="3">
        <v>0</v>
      </c>
      <c r="OD225" s="3">
        <v>0</v>
      </c>
      <c r="OE225" s="3">
        <v>0</v>
      </c>
      <c r="OF225" s="3">
        <v>0</v>
      </c>
      <c r="OG225" s="3">
        <v>0</v>
      </c>
      <c r="OH225" s="3">
        <v>0</v>
      </c>
      <c r="OI225" s="3">
        <v>0</v>
      </c>
      <c r="OJ225" s="3">
        <v>0</v>
      </c>
      <c r="OK225" s="3">
        <v>0</v>
      </c>
      <c r="OL225" s="3">
        <v>0</v>
      </c>
      <c r="OM225" s="3">
        <v>0</v>
      </c>
      <c r="ON225" s="3">
        <v>0</v>
      </c>
      <c r="OO225" s="3">
        <v>0</v>
      </c>
      <c r="OP225" s="3">
        <v>0</v>
      </c>
      <c r="OQ225" s="3">
        <v>0</v>
      </c>
      <c r="OR225" s="3">
        <v>0</v>
      </c>
      <c r="OS225" s="3">
        <v>0</v>
      </c>
      <c r="OT225" s="3">
        <v>0</v>
      </c>
      <c r="OU225" s="3">
        <v>0</v>
      </c>
      <c r="OV225" s="3">
        <v>0</v>
      </c>
      <c r="OW225" s="3">
        <v>0</v>
      </c>
      <c r="OX225" s="3">
        <v>0</v>
      </c>
      <c r="OY225" s="3">
        <v>0</v>
      </c>
      <c r="OZ225" s="3">
        <v>0</v>
      </c>
      <c r="PA225" s="3">
        <v>0</v>
      </c>
      <c r="PB225" s="3">
        <v>0</v>
      </c>
      <c r="PC225" s="3">
        <v>0</v>
      </c>
      <c r="PD225" s="3">
        <v>0</v>
      </c>
      <c r="PE225" s="3">
        <v>0</v>
      </c>
      <c r="PF225" s="3">
        <v>0</v>
      </c>
      <c r="PG225" s="3">
        <v>0</v>
      </c>
      <c r="PH225" s="3">
        <v>0</v>
      </c>
      <c r="PI225" s="3">
        <v>0</v>
      </c>
      <c r="PJ225" s="3">
        <v>0</v>
      </c>
      <c r="PK225" s="3">
        <v>0</v>
      </c>
      <c r="PL225" s="3">
        <v>0</v>
      </c>
      <c r="PM225" s="3">
        <v>0</v>
      </c>
      <c r="PN225" s="3">
        <v>0</v>
      </c>
      <c r="PO225" s="3">
        <v>0</v>
      </c>
      <c r="PP225" s="3">
        <v>0</v>
      </c>
      <c r="PQ225" s="3">
        <v>0</v>
      </c>
      <c r="PR225" s="3">
        <v>0</v>
      </c>
      <c r="PS225" s="3">
        <v>0</v>
      </c>
      <c r="PT225" s="3">
        <v>0</v>
      </c>
      <c r="PU225" s="3" t="s">
        <v>402</v>
      </c>
      <c r="PV225"/>
      <c r="PW225" s="3">
        <v>2</v>
      </c>
      <c r="PX225" s="19"/>
      <c r="PY225" s="75">
        <v>400</v>
      </c>
      <c r="PZ225" s="75">
        <v>199</v>
      </c>
      <c r="QA225" s="75">
        <v>2</v>
      </c>
      <c r="QB225" s="75">
        <v>48</v>
      </c>
      <c r="QC225" s="1">
        <v>199</v>
      </c>
      <c r="QD225" s="1">
        <v>1158</v>
      </c>
      <c r="QE225" s="3">
        <v>0</v>
      </c>
      <c r="QF225" s="3">
        <v>0</v>
      </c>
      <c r="QG225" s="3">
        <v>0</v>
      </c>
      <c r="QH225" s="3">
        <v>0</v>
      </c>
      <c r="QI225" s="3">
        <v>0</v>
      </c>
      <c r="QJ225" s="3">
        <v>0</v>
      </c>
      <c r="QK225" s="3">
        <v>0</v>
      </c>
      <c r="QL225" s="3">
        <v>0</v>
      </c>
      <c r="QM225" s="3">
        <v>0</v>
      </c>
      <c r="QN225" s="3">
        <v>0</v>
      </c>
      <c r="QO225" s="3">
        <v>0</v>
      </c>
      <c r="QP225" s="3">
        <v>4</v>
      </c>
      <c r="QQ225" s="3">
        <v>0</v>
      </c>
      <c r="QR225" s="3">
        <v>0</v>
      </c>
      <c r="QS225" s="3">
        <v>0</v>
      </c>
      <c r="QT225" s="3">
        <v>0</v>
      </c>
      <c r="QU225" s="3">
        <v>0</v>
      </c>
      <c r="QV225" s="3">
        <v>0</v>
      </c>
      <c r="QW225" s="3">
        <v>1</v>
      </c>
      <c r="QX225" s="3">
        <v>0</v>
      </c>
      <c r="QY225" s="3">
        <v>0</v>
      </c>
      <c r="QZ225" s="3">
        <v>0</v>
      </c>
      <c r="RA225" s="3">
        <v>0</v>
      </c>
      <c r="RB225" s="3">
        <v>0</v>
      </c>
      <c r="RC225" s="3">
        <v>0</v>
      </c>
      <c r="RD225" s="3">
        <v>0</v>
      </c>
      <c r="RE225" s="3">
        <v>0</v>
      </c>
      <c r="RF225" s="3">
        <v>0</v>
      </c>
      <c r="RG225" s="3">
        <v>0</v>
      </c>
      <c r="RH225" s="3">
        <v>0</v>
      </c>
      <c r="RI225" s="3">
        <v>0</v>
      </c>
      <c r="RJ225" s="3">
        <v>0</v>
      </c>
      <c r="RK225" s="3">
        <v>0</v>
      </c>
      <c r="RL225" s="3">
        <v>0</v>
      </c>
      <c r="RM225" s="3">
        <v>0</v>
      </c>
      <c r="RN225" s="3">
        <v>0</v>
      </c>
      <c r="RO225" s="3">
        <v>0</v>
      </c>
      <c r="RP225" s="3">
        <v>0</v>
      </c>
      <c r="RQ225" s="3">
        <v>0</v>
      </c>
      <c r="RR225" s="3">
        <v>0</v>
      </c>
      <c r="RS225" s="3">
        <v>0</v>
      </c>
      <c r="RT225" s="3">
        <v>0</v>
      </c>
      <c r="RU225" s="3">
        <v>0</v>
      </c>
      <c r="RV225" s="3">
        <v>0</v>
      </c>
      <c r="RW225" s="3">
        <v>0</v>
      </c>
      <c r="RX225" s="3">
        <v>0</v>
      </c>
      <c r="RY225" s="3">
        <v>0</v>
      </c>
      <c r="RZ225" s="3">
        <v>0</v>
      </c>
      <c r="SA225" s="3">
        <v>0</v>
      </c>
      <c r="SB225" s="3">
        <v>1</v>
      </c>
      <c r="SC225" s="3">
        <v>0</v>
      </c>
      <c r="SD225" s="3">
        <v>0</v>
      </c>
      <c r="SE225" s="3">
        <v>0</v>
      </c>
      <c r="SF225" s="3">
        <v>0</v>
      </c>
      <c r="SG225" s="3">
        <v>0</v>
      </c>
      <c r="SH225" s="3">
        <v>0</v>
      </c>
      <c r="SI225" s="3">
        <v>0</v>
      </c>
      <c r="SJ225" s="3">
        <v>0</v>
      </c>
      <c r="SK225" s="3">
        <v>0</v>
      </c>
      <c r="SL225" s="3">
        <v>0</v>
      </c>
      <c r="SM225" s="3">
        <v>0</v>
      </c>
      <c r="SN225" s="3">
        <v>0</v>
      </c>
      <c r="SO225" s="3">
        <v>0</v>
      </c>
      <c r="SP225" s="3">
        <v>0</v>
      </c>
      <c r="SQ225" s="3">
        <v>0</v>
      </c>
      <c r="SR225" s="3">
        <v>0</v>
      </c>
      <c r="SS225" s="3">
        <v>0</v>
      </c>
      <c r="ST225" s="3">
        <v>0</v>
      </c>
      <c r="SU225" s="3">
        <v>0</v>
      </c>
      <c r="SV225" s="3">
        <v>0</v>
      </c>
      <c r="SW225" s="3">
        <v>0</v>
      </c>
      <c r="SX225" s="3">
        <v>0</v>
      </c>
      <c r="SY225" s="3">
        <v>0</v>
      </c>
      <c r="SZ225" s="3">
        <v>0</v>
      </c>
      <c r="TA225" s="3">
        <v>0</v>
      </c>
      <c r="TB225" s="3">
        <v>0</v>
      </c>
      <c r="TC225" s="3">
        <v>0</v>
      </c>
      <c r="TD225" s="3">
        <v>0</v>
      </c>
      <c r="TE225" s="3">
        <v>0</v>
      </c>
      <c r="TF225" s="3">
        <v>0</v>
      </c>
      <c r="TG225" s="3">
        <v>0</v>
      </c>
      <c r="TH225" s="3">
        <v>0</v>
      </c>
      <c r="TI225" s="3">
        <v>0</v>
      </c>
      <c r="TJ225" s="3">
        <v>0</v>
      </c>
      <c r="TK225" s="3">
        <v>0</v>
      </c>
      <c r="TL225" s="3">
        <v>0</v>
      </c>
      <c r="TM225" s="3">
        <v>0</v>
      </c>
      <c r="TN225" s="3">
        <v>0</v>
      </c>
      <c r="TO225" s="3">
        <v>0</v>
      </c>
      <c r="TP225" s="3">
        <v>0</v>
      </c>
      <c r="TQ225" s="3">
        <v>0</v>
      </c>
      <c r="TR225" s="3">
        <v>0</v>
      </c>
      <c r="TS225" s="3">
        <v>0</v>
      </c>
      <c r="TT225" s="3">
        <v>0</v>
      </c>
      <c r="TU225" s="3">
        <v>0</v>
      </c>
      <c r="TV225" s="3">
        <v>0</v>
      </c>
      <c r="TW225" s="3">
        <v>0</v>
      </c>
      <c r="TX225" s="3">
        <v>0</v>
      </c>
      <c r="TY225" s="3">
        <v>0</v>
      </c>
      <c r="TZ225" s="3">
        <v>0</v>
      </c>
      <c r="UA225" s="3" t="s">
        <v>85</v>
      </c>
      <c r="UB225"/>
      <c r="UC225" s="3">
        <v>1</v>
      </c>
      <c r="UD225" s="19"/>
    </row>
    <row r="226" spans="1:550" x14ac:dyDescent="0.35">
      <c r="A226" s="23"/>
      <c r="B226" s="75">
        <v>79</v>
      </c>
      <c r="C226" s="75">
        <v>7</v>
      </c>
      <c r="E226" s="54" t="s">
        <v>409</v>
      </c>
      <c r="F226" s="1">
        <v>1211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4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4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 t="s">
        <v>400</v>
      </c>
      <c r="DD226"/>
      <c r="DE226" s="3">
        <v>2</v>
      </c>
      <c r="DF226" s="19"/>
      <c r="DG226" s="23"/>
      <c r="DH226" s="75">
        <v>76</v>
      </c>
      <c r="DI226" s="75">
        <v>5</v>
      </c>
      <c r="DK226" s="84">
        <v>75</v>
      </c>
      <c r="DL226" s="1">
        <v>1181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1</v>
      </c>
      <c r="EQ226" s="3">
        <v>0</v>
      </c>
      <c r="ER226" s="3">
        <v>0</v>
      </c>
      <c r="ES226" s="3">
        <v>1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1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2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 t="s">
        <v>400</v>
      </c>
      <c r="HJ226"/>
      <c r="HK226" s="3">
        <v>3</v>
      </c>
      <c r="HL226" s="19"/>
      <c r="HM226" s="23"/>
      <c r="HN226" s="75">
        <v>131</v>
      </c>
      <c r="HO226" s="75">
        <v>7</v>
      </c>
      <c r="HQ226" s="1">
        <v>130</v>
      </c>
      <c r="HR226" s="1">
        <v>1181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4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1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0</v>
      </c>
      <c r="JW226" s="3">
        <v>0</v>
      </c>
      <c r="JX226" s="3">
        <v>1</v>
      </c>
      <c r="JY226" s="3">
        <v>0</v>
      </c>
      <c r="JZ226" s="3">
        <v>0</v>
      </c>
      <c r="KA226" s="3">
        <v>0</v>
      </c>
      <c r="KB226" s="3">
        <v>0</v>
      </c>
      <c r="KC226" s="3">
        <v>0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0</v>
      </c>
      <c r="KN226" s="3">
        <v>0</v>
      </c>
      <c r="KO226" s="3">
        <v>0</v>
      </c>
      <c r="KP226" s="3">
        <v>0</v>
      </c>
      <c r="KQ226" s="3">
        <v>0</v>
      </c>
      <c r="KR226" s="3">
        <v>0</v>
      </c>
      <c r="KS226" s="3">
        <v>0</v>
      </c>
      <c r="KT226" s="3">
        <v>0</v>
      </c>
      <c r="KU226" s="3">
        <v>0</v>
      </c>
      <c r="KV226" s="3">
        <v>0</v>
      </c>
      <c r="KW226" s="3">
        <v>0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 t="s">
        <v>400</v>
      </c>
      <c r="LP226"/>
      <c r="LQ226" s="3">
        <v>1</v>
      </c>
      <c r="LR226" s="19"/>
      <c r="LS226" s="23"/>
      <c r="LT226" s="75">
        <v>98</v>
      </c>
      <c r="LU226" s="75">
        <v>9</v>
      </c>
      <c r="LW226" s="1">
        <v>98</v>
      </c>
      <c r="LX226" s="1">
        <v>1230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1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2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  <c r="OC226" s="3">
        <v>0</v>
      </c>
      <c r="OD226" s="3">
        <v>0</v>
      </c>
      <c r="OE226" s="3">
        <v>0</v>
      </c>
      <c r="OF226" s="3">
        <v>0</v>
      </c>
      <c r="OG226" s="3">
        <v>0</v>
      </c>
      <c r="OH226" s="3">
        <v>0</v>
      </c>
      <c r="OI226" s="3">
        <v>0</v>
      </c>
      <c r="OJ226" s="3">
        <v>0</v>
      </c>
      <c r="OK226" s="3">
        <v>0</v>
      </c>
      <c r="OL226" s="3">
        <v>0</v>
      </c>
      <c r="OM226" s="3">
        <v>0</v>
      </c>
      <c r="ON226" s="3">
        <v>0</v>
      </c>
      <c r="OO226" s="3">
        <v>0</v>
      </c>
      <c r="OP226" s="3">
        <v>0</v>
      </c>
      <c r="OQ226" s="3">
        <v>0</v>
      </c>
      <c r="OR226" s="3">
        <v>0</v>
      </c>
      <c r="OS226" s="3">
        <v>0</v>
      </c>
      <c r="OT226" s="3">
        <v>0</v>
      </c>
      <c r="OU226" s="3">
        <v>0</v>
      </c>
      <c r="OV226" s="3">
        <v>0</v>
      </c>
      <c r="OW226" s="3">
        <v>0</v>
      </c>
      <c r="OX226" s="3">
        <v>0</v>
      </c>
      <c r="OY226" s="3">
        <v>0</v>
      </c>
      <c r="OZ226" s="3">
        <v>0</v>
      </c>
      <c r="PA226" s="3">
        <v>0</v>
      </c>
      <c r="PB226" s="3">
        <v>0</v>
      </c>
      <c r="PC226" s="3">
        <v>0</v>
      </c>
      <c r="PD226" s="3">
        <v>0</v>
      </c>
      <c r="PE226" s="3">
        <v>0</v>
      </c>
      <c r="PF226" s="3">
        <v>0</v>
      </c>
      <c r="PG226" s="3">
        <v>0</v>
      </c>
      <c r="PH226" s="3">
        <v>0</v>
      </c>
      <c r="PI226" s="3">
        <v>0</v>
      </c>
      <c r="PJ226" s="3">
        <v>0</v>
      </c>
      <c r="PK226" s="3">
        <v>0</v>
      </c>
      <c r="PL226" s="3">
        <v>0</v>
      </c>
      <c r="PM226" s="3">
        <v>0</v>
      </c>
      <c r="PN226" s="3">
        <v>0</v>
      </c>
      <c r="PO226" s="3">
        <v>0</v>
      </c>
      <c r="PP226" s="3">
        <v>0</v>
      </c>
      <c r="PQ226" s="3">
        <v>0</v>
      </c>
      <c r="PR226" s="3">
        <v>0</v>
      </c>
      <c r="PS226" s="3">
        <v>0</v>
      </c>
      <c r="PT226" s="3">
        <v>0</v>
      </c>
      <c r="PU226" s="3" t="s">
        <v>402</v>
      </c>
      <c r="PV226"/>
      <c r="PW226" s="3">
        <v>3</v>
      </c>
      <c r="PX226" s="19"/>
      <c r="PY226" s="23"/>
      <c r="PZ226" s="75">
        <v>142</v>
      </c>
      <c r="QA226" s="75">
        <v>1</v>
      </c>
      <c r="QC226" s="1">
        <v>141</v>
      </c>
      <c r="QD226" s="1">
        <v>1162</v>
      </c>
      <c r="QE226" s="3">
        <v>0</v>
      </c>
      <c r="QF226" s="3">
        <v>0</v>
      </c>
      <c r="QG226" s="3">
        <v>0</v>
      </c>
      <c r="QH226" s="3">
        <v>0</v>
      </c>
      <c r="QI226" s="3">
        <v>0</v>
      </c>
      <c r="QJ226" s="3">
        <v>0</v>
      </c>
      <c r="QK226" s="3">
        <v>0</v>
      </c>
      <c r="QL226" s="3">
        <v>0</v>
      </c>
      <c r="QM226" s="3">
        <v>0</v>
      </c>
      <c r="QN226" s="3">
        <v>0</v>
      </c>
      <c r="QO226" s="3">
        <v>0</v>
      </c>
      <c r="QP226" s="3">
        <v>3</v>
      </c>
      <c r="QQ226" s="3">
        <v>0</v>
      </c>
      <c r="QR226" s="3">
        <v>0</v>
      </c>
      <c r="QS226" s="3">
        <v>0</v>
      </c>
      <c r="QT226" s="3">
        <v>0</v>
      </c>
      <c r="QU226" s="3">
        <v>0</v>
      </c>
      <c r="QV226" s="3">
        <v>0</v>
      </c>
      <c r="QW226" s="3">
        <v>2</v>
      </c>
      <c r="QX226" s="3">
        <v>0</v>
      </c>
      <c r="QY226" s="3">
        <v>0</v>
      </c>
      <c r="QZ226" s="3">
        <v>0</v>
      </c>
      <c r="RA226" s="3">
        <v>0</v>
      </c>
      <c r="RB226" s="3">
        <v>0</v>
      </c>
      <c r="RC226" s="3">
        <v>0</v>
      </c>
      <c r="RD226" s="3">
        <v>0</v>
      </c>
      <c r="RE226" s="3">
        <v>0</v>
      </c>
      <c r="RF226" s="3">
        <v>0</v>
      </c>
      <c r="RG226" s="3">
        <v>0</v>
      </c>
      <c r="RH226" s="3">
        <v>0</v>
      </c>
      <c r="RI226" s="3">
        <v>0</v>
      </c>
      <c r="RJ226" s="3">
        <v>0</v>
      </c>
      <c r="RK226" s="3">
        <v>0</v>
      </c>
      <c r="RL226" s="3">
        <v>0</v>
      </c>
      <c r="RM226" s="3">
        <v>0</v>
      </c>
      <c r="RN226" s="3">
        <v>0</v>
      </c>
      <c r="RO226" s="3">
        <v>0</v>
      </c>
      <c r="RP226" s="3">
        <v>0</v>
      </c>
      <c r="RQ226" s="3">
        <v>0</v>
      </c>
      <c r="RR226" s="3">
        <v>0</v>
      </c>
      <c r="RS226" s="3">
        <v>1</v>
      </c>
      <c r="RT226" s="3">
        <v>0</v>
      </c>
      <c r="RU226" s="3">
        <v>0</v>
      </c>
      <c r="RV226" s="3">
        <v>0</v>
      </c>
      <c r="RW226" s="3">
        <v>0</v>
      </c>
      <c r="RX226" s="3">
        <v>0</v>
      </c>
      <c r="RY226" s="3">
        <v>0</v>
      </c>
      <c r="RZ226" s="3">
        <v>0</v>
      </c>
      <c r="SA226" s="3">
        <v>0</v>
      </c>
      <c r="SB226" s="3">
        <v>0</v>
      </c>
      <c r="SC226" s="3">
        <v>0</v>
      </c>
      <c r="SD226" s="3">
        <v>0</v>
      </c>
      <c r="SE226" s="3">
        <v>0</v>
      </c>
      <c r="SF226" s="3">
        <v>0</v>
      </c>
      <c r="SG226" s="3">
        <v>0</v>
      </c>
      <c r="SH226" s="3">
        <v>0</v>
      </c>
      <c r="SI226" s="3">
        <v>0</v>
      </c>
      <c r="SJ226" s="3">
        <v>0</v>
      </c>
      <c r="SK226" s="3">
        <v>0</v>
      </c>
      <c r="SL226" s="3">
        <v>0</v>
      </c>
      <c r="SM226" s="3">
        <v>0</v>
      </c>
      <c r="SN226" s="3">
        <v>0</v>
      </c>
      <c r="SO226" s="3">
        <v>0</v>
      </c>
      <c r="SP226" s="3">
        <v>0</v>
      </c>
      <c r="SQ226" s="3">
        <v>0</v>
      </c>
      <c r="SR226" s="3">
        <v>0</v>
      </c>
      <c r="SS226" s="3">
        <v>0</v>
      </c>
      <c r="ST226" s="3">
        <v>0</v>
      </c>
      <c r="SU226" s="3">
        <v>0</v>
      </c>
      <c r="SV226" s="3">
        <v>0</v>
      </c>
      <c r="SW226" s="3">
        <v>0</v>
      </c>
      <c r="SX226" s="3">
        <v>0</v>
      </c>
      <c r="SY226" s="3">
        <v>0</v>
      </c>
      <c r="SZ226" s="3">
        <v>0</v>
      </c>
      <c r="TA226" s="3">
        <v>0</v>
      </c>
      <c r="TB226" s="3">
        <v>0</v>
      </c>
      <c r="TC226" s="3">
        <v>0</v>
      </c>
      <c r="TD226" s="3">
        <v>0</v>
      </c>
      <c r="TE226" s="3">
        <v>0</v>
      </c>
      <c r="TF226" s="3">
        <v>0</v>
      </c>
      <c r="TG226" s="3">
        <v>0</v>
      </c>
      <c r="TH226" s="3">
        <v>0</v>
      </c>
      <c r="TI226" s="3">
        <v>0</v>
      </c>
      <c r="TJ226" s="3">
        <v>0</v>
      </c>
      <c r="TK226" s="3">
        <v>0</v>
      </c>
      <c r="TL226" s="3">
        <v>0</v>
      </c>
      <c r="TM226" s="3">
        <v>0</v>
      </c>
      <c r="TN226" s="3">
        <v>0</v>
      </c>
      <c r="TO226" s="3">
        <v>0</v>
      </c>
      <c r="TP226" s="3">
        <v>0</v>
      </c>
      <c r="TQ226" s="3">
        <v>0</v>
      </c>
      <c r="TR226" s="3">
        <v>0</v>
      </c>
      <c r="TS226" s="3">
        <v>0</v>
      </c>
      <c r="TT226" s="3">
        <v>0</v>
      </c>
      <c r="TU226" s="3">
        <v>0</v>
      </c>
      <c r="TV226" s="3">
        <v>0</v>
      </c>
      <c r="TW226" s="3">
        <v>0</v>
      </c>
      <c r="TX226" s="3">
        <v>0</v>
      </c>
      <c r="TY226" s="3">
        <v>0</v>
      </c>
      <c r="TZ226" s="3">
        <v>0</v>
      </c>
      <c r="UA226" s="3" t="s">
        <v>401</v>
      </c>
      <c r="UB226"/>
      <c r="UC226" s="3">
        <v>1</v>
      </c>
      <c r="UD226" s="19"/>
    </row>
    <row r="227" spans="1:550" x14ac:dyDescent="0.35">
      <c r="A227" s="23"/>
      <c r="B227" s="75">
        <v>74</v>
      </c>
      <c r="C227" s="75">
        <v>2</v>
      </c>
      <c r="E227" s="54" t="s">
        <v>483</v>
      </c>
      <c r="F227" s="1">
        <v>1221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4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5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 t="s">
        <v>400</v>
      </c>
      <c r="DD227"/>
      <c r="DE227" s="3">
        <v>2</v>
      </c>
      <c r="DF227" s="19"/>
      <c r="DG227" s="23"/>
      <c r="DH227" s="75">
        <v>29</v>
      </c>
      <c r="DI227" s="75">
        <v>8</v>
      </c>
      <c r="DK227" s="84">
        <v>28</v>
      </c>
      <c r="DL227" s="1">
        <v>1206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3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2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1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 t="s">
        <v>31</v>
      </c>
      <c r="HJ227"/>
      <c r="HK227" s="3">
        <v>1</v>
      </c>
      <c r="HL227" s="19"/>
      <c r="HM227" s="23"/>
      <c r="HN227" s="75">
        <v>95</v>
      </c>
      <c r="HO227" s="75">
        <v>5</v>
      </c>
      <c r="HQ227" s="1">
        <v>95</v>
      </c>
      <c r="HR227" s="1">
        <v>1186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5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1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1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 t="s">
        <v>31</v>
      </c>
      <c r="LP227"/>
      <c r="LQ227" s="3">
        <v>2</v>
      </c>
      <c r="LR227" s="19"/>
      <c r="LS227" s="23"/>
      <c r="LT227" s="75">
        <v>123</v>
      </c>
      <c r="LU227" s="75">
        <v>8</v>
      </c>
      <c r="LW227" s="1">
        <v>122</v>
      </c>
      <c r="LX227" s="1">
        <v>1237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1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  <c r="OC227" s="3">
        <v>0</v>
      </c>
      <c r="OD227" s="3">
        <v>0</v>
      </c>
      <c r="OE227" s="3">
        <v>0</v>
      </c>
      <c r="OF227" s="3">
        <v>0</v>
      </c>
      <c r="OG227" s="3">
        <v>0</v>
      </c>
      <c r="OH227" s="3">
        <v>0</v>
      </c>
      <c r="OI227" s="3">
        <v>0</v>
      </c>
      <c r="OJ227" s="3">
        <v>0</v>
      </c>
      <c r="OK227" s="3">
        <v>0</v>
      </c>
      <c r="OL227" s="3">
        <v>0</v>
      </c>
      <c r="OM227" s="3">
        <v>0</v>
      </c>
      <c r="ON227" s="3">
        <v>0</v>
      </c>
      <c r="OO227" s="3">
        <v>0</v>
      </c>
      <c r="OP227" s="3">
        <v>0</v>
      </c>
      <c r="OQ227" s="3">
        <v>0</v>
      </c>
      <c r="OR227" s="3">
        <v>0</v>
      </c>
      <c r="OS227" s="3">
        <v>0</v>
      </c>
      <c r="OT227" s="3">
        <v>0</v>
      </c>
      <c r="OU227" s="3">
        <v>0</v>
      </c>
      <c r="OV227" s="3">
        <v>0</v>
      </c>
      <c r="OW227" s="3">
        <v>0</v>
      </c>
      <c r="OX227" s="3">
        <v>0</v>
      </c>
      <c r="OY227" s="3">
        <v>0</v>
      </c>
      <c r="OZ227" s="3">
        <v>0</v>
      </c>
      <c r="PA227" s="3">
        <v>0</v>
      </c>
      <c r="PB227" s="3">
        <v>0</v>
      </c>
      <c r="PC227" s="3">
        <v>0</v>
      </c>
      <c r="PD227" s="3">
        <v>0</v>
      </c>
      <c r="PE227" s="3">
        <v>1</v>
      </c>
      <c r="PF227" s="3">
        <v>0</v>
      </c>
      <c r="PG227" s="3">
        <v>0</v>
      </c>
      <c r="PH227" s="3">
        <v>0</v>
      </c>
      <c r="PI227" s="3">
        <v>0</v>
      </c>
      <c r="PJ227" s="3">
        <v>0</v>
      </c>
      <c r="PK227" s="3">
        <v>0</v>
      </c>
      <c r="PL227" s="3">
        <v>0</v>
      </c>
      <c r="PM227" s="3">
        <v>0</v>
      </c>
      <c r="PN227" s="3">
        <v>0</v>
      </c>
      <c r="PO227" s="3">
        <v>0</v>
      </c>
      <c r="PP227" s="3">
        <v>0</v>
      </c>
      <c r="PQ227" s="3">
        <v>2</v>
      </c>
      <c r="PR227" s="3">
        <v>0</v>
      </c>
      <c r="PS227" s="3">
        <v>0</v>
      </c>
      <c r="PT227" s="3">
        <v>0</v>
      </c>
      <c r="PU227" s="3" t="s">
        <v>33</v>
      </c>
      <c r="PV227"/>
      <c r="PW227" s="3">
        <v>1</v>
      </c>
      <c r="PX227" s="19"/>
      <c r="PY227" s="23"/>
      <c r="PZ227" s="75">
        <v>95</v>
      </c>
      <c r="QA227" s="75">
        <v>7</v>
      </c>
      <c r="QC227" s="1">
        <v>95</v>
      </c>
      <c r="QD227" s="1">
        <v>1169</v>
      </c>
      <c r="QE227" s="3">
        <v>0</v>
      </c>
      <c r="QF227" s="3">
        <v>0</v>
      </c>
      <c r="QG227" s="3">
        <v>0</v>
      </c>
      <c r="QH227" s="3">
        <v>0</v>
      </c>
      <c r="QI227" s="3">
        <v>0</v>
      </c>
      <c r="QJ227" s="3">
        <v>0</v>
      </c>
      <c r="QK227" s="3">
        <v>0</v>
      </c>
      <c r="QL227" s="3">
        <v>0</v>
      </c>
      <c r="QM227" s="3">
        <v>0</v>
      </c>
      <c r="QN227" s="3">
        <v>0</v>
      </c>
      <c r="QO227" s="3">
        <v>0</v>
      </c>
      <c r="QP227" s="3">
        <v>0</v>
      </c>
      <c r="QQ227" s="3">
        <v>0</v>
      </c>
      <c r="QR227" s="3">
        <v>0</v>
      </c>
      <c r="QS227" s="3">
        <v>0</v>
      </c>
      <c r="QT227" s="3">
        <v>0</v>
      </c>
      <c r="QU227" s="3">
        <v>0</v>
      </c>
      <c r="QV227" s="3">
        <v>0</v>
      </c>
      <c r="QW227" s="3">
        <v>0</v>
      </c>
      <c r="QX227" s="3">
        <v>0</v>
      </c>
      <c r="QY227" s="3">
        <v>0</v>
      </c>
      <c r="QZ227" s="3">
        <v>0</v>
      </c>
      <c r="RA227" s="3">
        <v>0</v>
      </c>
      <c r="RB227" s="3">
        <v>0</v>
      </c>
      <c r="RC227" s="3">
        <v>0</v>
      </c>
      <c r="RD227" s="3">
        <v>0</v>
      </c>
      <c r="RE227" s="3">
        <v>0</v>
      </c>
      <c r="RF227" s="3">
        <v>0</v>
      </c>
      <c r="RG227" s="3">
        <v>0</v>
      </c>
      <c r="RH227" s="3">
        <v>0</v>
      </c>
      <c r="RI227" s="3">
        <v>0</v>
      </c>
      <c r="RJ227" s="3">
        <v>0</v>
      </c>
      <c r="RK227" s="3">
        <v>0</v>
      </c>
      <c r="RL227" s="3">
        <v>0</v>
      </c>
      <c r="RM227" s="3">
        <v>0</v>
      </c>
      <c r="RN227" s="3">
        <v>0</v>
      </c>
      <c r="RO227" s="3">
        <v>0</v>
      </c>
      <c r="RP227" s="3">
        <v>4</v>
      </c>
      <c r="RQ227" s="3">
        <v>0</v>
      </c>
      <c r="RR227" s="3">
        <v>0</v>
      </c>
      <c r="RS227" s="3">
        <v>2</v>
      </c>
      <c r="RT227" s="3">
        <v>0</v>
      </c>
      <c r="RU227" s="3">
        <v>0</v>
      </c>
      <c r="RV227" s="3">
        <v>0</v>
      </c>
      <c r="RW227" s="3">
        <v>0</v>
      </c>
      <c r="RX227" s="3">
        <v>0</v>
      </c>
      <c r="RY227" s="3">
        <v>0</v>
      </c>
      <c r="RZ227" s="3">
        <v>0</v>
      </c>
      <c r="SA227" s="3">
        <v>0</v>
      </c>
      <c r="SB227" s="3">
        <v>0</v>
      </c>
      <c r="SC227" s="3">
        <v>0</v>
      </c>
      <c r="SD227" s="3">
        <v>0</v>
      </c>
      <c r="SE227" s="3">
        <v>0</v>
      </c>
      <c r="SF227" s="3">
        <v>0</v>
      </c>
      <c r="SG227" s="3">
        <v>0</v>
      </c>
      <c r="SH227" s="3">
        <v>0</v>
      </c>
      <c r="SI227" s="3">
        <v>0</v>
      </c>
      <c r="SJ227" s="3">
        <v>0</v>
      </c>
      <c r="SK227" s="3">
        <v>0</v>
      </c>
      <c r="SL227" s="3">
        <v>0</v>
      </c>
      <c r="SM227" s="3">
        <v>0</v>
      </c>
      <c r="SN227" s="3">
        <v>0</v>
      </c>
      <c r="SO227" s="3">
        <v>0</v>
      </c>
      <c r="SP227" s="3">
        <v>0</v>
      </c>
      <c r="SQ227" s="3">
        <v>0</v>
      </c>
      <c r="SR227" s="3">
        <v>0</v>
      </c>
      <c r="SS227" s="3">
        <v>0</v>
      </c>
      <c r="ST227" s="3">
        <v>0</v>
      </c>
      <c r="SU227" s="3">
        <v>0</v>
      </c>
      <c r="SV227" s="3">
        <v>0</v>
      </c>
      <c r="SW227" s="3">
        <v>0</v>
      </c>
      <c r="SX227" s="3">
        <v>0</v>
      </c>
      <c r="SY227" s="3">
        <v>0</v>
      </c>
      <c r="SZ227" s="3">
        <v>0</v>
      </c>
      <c r="TA227" s="3">
        <v>0</v>
      </c>
      <c r="TB227" s="3">
        <v>1</v>
      </c>
      <c r="TC227" s="3">
        <v>0</v>
      </c>
      <c r="TD227" s="3">
        <v>0</v>
      </c>
      <c r="TE227" s="3">
        <v>0</v>
      </c>
      <c r="TF227" s="3">
        <v>0</v>
      </c>
      <c r="TG227" s="3">
        <v>0</v>
      </c>
      <c r="TH227" s="3">
        <v>0</v>
      </c>
      <c r="TI227" s="3">
        <v>0</v>
      </c>
      <c r="TJ227" s="3">
        <v>0</v>
      </c>
      <c r="TK227" s="3">
        <v>0</v>
      </c>
      <c r="TL227" s="3">
        <v>0</v>
      </c>
      <c r="TM227" s="3">
        <v>0</v>
      </c>
      <c r="TN227" s="3">
        <v>0</v>
      </c>
      <c r="TO227" s="3">
        <v>0</v>
      </c>
      <c r="TP227" s="3">
        <v>0</v>
      </c>
      <c r="TQ227" s="3">
        <v>0</v>
      </c>
      <c r="TR227" s="3">
        <v>0</v>
      </c>
      <c r="TS227" s="3">
        <v>0</v>
      </c>
      <c r="TT227" s="3">
        <v>0</v>
      </c>
      <c r="TU227" s="3">
        <v>0</v>
      </c>
      <c r="TV227" s="3">
        <v>0</v>
      </c>
      <c r="TW227" s="3">
        <v>0</v>
      </c>
      <c r="TX227" s="3">
        <v>0</v>
      </c>
      <c r="TY227" s="3">
        <v>0</v>
      </c>
      <c r="TZ227" s="3">
        <v>0</v>
      </c>
      <c r="UA227" s="3" t="s">
        <v>126</v>
      </c>
      <c r="UB227"/>
      <c r="UC227" s="3">
        <v>1</v>
      </c>
      <c r="UD227" s="19"/>
    </row>
    <row r="228" spans="1:550" x14ac:dyDescent="0.35">
      <c r="A228" s="23"/>
      <c r="B228" s="75">
        <v>161</v>
      </c>
      <c r="C228" s="75">
        <v>6</v>
      </c>
      <c r="E228" s="54" t="s">
        <v>542</v>
      </c>
      <c r="F228" s="1">
        <v>1226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1</v>
      </c>
      <c r="DA228" s="3">
        <v>0</v>
      </c>
      <c r="DB228" s="3">
        <v>0</v>
      </c>
      <c r="DC228" s="3" t="s">
        <v>31</v>
      </c>
      <c r="DD228"/>
      <c r="DE228" s="3">
        <v>1</v>
      </c>
      <c r="DF228" s="19"/>
      <c r="DG228" s="23"/>
      <c r="DH228" s="75">
        <v>186</v>
      </c>
      <c r="DI228" s="75">
        <v>1</v>
      </c>
      <c r="DK228" s="84">
        <v>186</v>
      </c>
      <c r="DL228" s="1">
        <v>1223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1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2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4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3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 t="s">
        <v>540</v>
      </c>
      <c r="HJ228"/>
      <c r="HK228" s="3">
        <v>1</v>
      </c>
      <c r="HL228" s="19"/>
      <c r="HM228" s="23"/>
      <c r="HN228" s="75">
        <v>139</v>
      </c>
      <c r="HO228" s="75">
        <v>4</v>
      </c>
      <c r="HQ228" s="1">
        <v>139</v>
      </c>
      <c r="HR228" s="1">
        <v>1206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0</v>
      </c>
      <c r="IY228" s="3">
        <v>2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0</v>
      </c>
      <c r="JG228" s="3">
        <v>6</v>
      </c>
      <c r="JH228" s="3">
        <v>0</v>
      </c>
      <c r="JI228" s="3">
        <v>1</v>
      </c>
      <c r="JJ228" s="3">
        <v>1</v>
      </c>
      <c r="JK228" s="3">
        <v>0</v>
      </c>
      <c r="JL228" s="3">
        <v>0</v>
      </c>
      <c r="JM228" s="3">
        <v>0</v>
      </c>
      <c r="JN228" s="3">
        <v>0</v>
      </c>
      <c r="JO228" s="3">
        <v>0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0</v>
      </c>
      <c r="JV228" s="3">
        <v>0</v>
      </c>
      <c r="JW228" s="3">
        <v>1</v>
      </c>
      <c r="JX228" s="3">
        <v>0</v>
      </c>
      <c r="JY228" s="3">
        <v>0</v>
      </c>
      <c r="JZ228" s="3">
        <v>0</v>
      </c>
      <c r="KA228" s="3">
        <v>0</v>
      </c>
      <c r="KB228" s="3">
        <v>0</v>
      </c>
      <c r="KC228" s="3">
        <v>0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0</v>
      </c>
      <c r="KJ228" s="3">
        <v>0</v>
      </c>
      <c r="KK228" s="3">
        <v>0</v>
      </c>
      <c r="KL228" s="3">
        <v>0</v>
      </c>
      <c r="KM228" s="3">
        <v>0</v>
      </c>
      <c r="KN228" s="3">
        <v>0</v>
      </c>
      <c r="KO228" s="3">
        <v>0</v>
      </c>
      <c r="KP228" s="3">
        <v>0</v>
      </c>
      <c r="KQ228" s="3">
        <v>0</v>
      </c>
      <c r="KR228" s="3">
        <v>0</v>
      </c>
      <c r="KS228" s="3">
        <v>0</v>
      </c>
      <c r="KT228" s="3">
        <v>0</v>
      </c>
      <c r="KU228" s="3">
        <v>0</v>
      </c>
      <c r="KV228" s="3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 t="s">
        <v>31</v>
      </c>
      <c r="LP228"/>
      <c r="LQ228" s="3">
        <v>1</v>
      </c>
      <c r="LR228" s="19"/>
      <c r="LS228" s="23"/>
      <c r="LT228" s="75">
        <v>108</v>
      </c>
      <c r="LU228" s="75">
        <v>6</v>
      </c>
      <c r="LW228" s="1">
        <v>108</v>
      </c>
      <c r="LX228" s="1">
        <v>1240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1</v>
      </c>
      <c r="MK228" s="3">
        <v>0</v>
      </c>
      <c r="ML228" s="3">
        <v>0</v>
      </c>
      <c r="MM228" s="3">
        <v>0</v>
      </c>
      <c r="MN228" s="3">
        <v>1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  <c r="OC228" s="3">
        <v>0</v>
      </c>
      <c r="OD228" s="3">
        <v>0</v>
      </c>
      <c r="OE228" s="3">
        <v>0</v>
      </c>
      <c r="OF228" s="3">
        <v>0</v>
      </c>
      <c r="OG228" s="3">
        <v>0</v>
      </c>
      <c r="OH228" s="3">
        <v>0</v>
      </c>
      <c r="OI228" s="3">
        <v>0</v>
      </c>
      <c r="OJ228" s="3">
        <v>0</v>
      </c>
      <c r="OK228" s="3">
        <v>0</v>
      </c>
      <c r="OL228" s="3">
        <v>0</v>
      </c>
      <c r="OM228" s="3">
        <v>0</v>
      </c>
      <c r="ON228" s="3">
        <v>0</v>
      </c>
      <c r="OO228" s="3">
        <v>0</v>
      </c>
      <c r="OP228" s="3">
        <v>0</v>
      </c>
      <c r="OQ228" s="3">
        <v>0</v>
      </c>
      <c r="OR228" s="3">
        <v>0</v>
      </c>
      <c r="OS228" s="3">
        <v>0</v>
      </c>
      <c r="OT228" s="3">
        <v>0</v>
      </c>
      <c r="OU228" s="3">
        <v>0</v>
      </c>
      <c r="OV228" s="3">
        <v>0</v>
      </c>
      <c r="OW228" s="3">
        <v>0</v>
      </c>
      <c r="OX228" s="3">
        <v>0</v>
      </c>
      <c r="OY228" s="3">
        <v>0</v>
      </c>
      <c r="OZ228" s="3">
        <v>0</v>
      </c>
      <c r="PA228" s="3">
        <v>0</v>
      </c>
      <c r="PB228" s="3">
        <v>0</v>
      </c>
      <c r="PC228" s="3">
        <v>0</v>
      </c>
      <c r="PD228" s="3">
        <v>0</v>
      </c>
      <c r="PE228" s="3">
        <v>1</v>
      </c>
      <c r="PF228" s="3">
        <v>0</v>
      </c>
      <c r="PG228" s="3">
        <v>0</v>
      </c>
      <c r="PH228" s="3">
        <v>0</v>
      </c>
      <c r="PI228" s="3">
        <v>0</v>
      </c>
      <c r="PJ228" s="3">
        <v>0</v>
      </c>
      <c r="PK228" s="3">
        <v>0</v>
      </c>
      <c r="PL228" s="3">
        <v>0</v>
      </c>
      <c r="PM228" s="3">
        <v>0</v>
      </c>
      <c r="PN228" s="3">
        <v>0</v>
      </c>
      <c r="PO228" s="3">
        <v>0</v>
      </c>
      <c r="PP228" s="3">
        <v>0</v>
      </c>
      <c r="PQ228" s="3">
        <v>0</v>
      </c>
      <c r="PR228" s="3">
        <v>0</v>
      </c>
      <c r="PS228" s="3">
        <v>0</v>
      </c>
      <c r="PT228" s="3">
        <v>0</v>
      </c>
      <c r="PU228" s="3" t="s">
        <v>402</v>
      </c>
      <c r="PV228"/>
      <c r="PW228" s="3">
        <v>2</v>
      </c>
      <c r="PX228" s="19"/>
      <c r="PY228" s="23"/>
      <c r="PZ228" s="75">
        <v>160</v>
      </c>
      <c r="QA228" s="75">
        <v>7</v>
      </c>
      <c r="QC228" s="1">
        <v>160</v>
      </c>
      <c r="QD228" s="1">
        <v>1175</v>
      </c>
      <c r="QE228" s="3">
        <v>0</v>
      </c>
      <c r="QF228" s="3">
        <v>0</v>
      </c>
      <c r="QG228" s="3">
        <v>0</v>
      </c>
      <c r="QH228" s="3">
        <v>0</v>
      </c>
      <c r="QI228" s="3">
        <v>0</v>
      </c>
      <c r="QJ228" s="3">
        <v>0</v>
      </c>
      <c r="QK228" s="3">
        <v>0</v>
      </c>
      <c r="QL228" s="3">
        <v>0</v>
      </c>
      <c r="QM228" s="3">
        <v>0</v>
      </c>
      <c r="QN228" s="3">
        <v>0</v>
      </c>
      <c r="QO228" s="3">
        <v>0</v>
      </c>
      <c r="QP228" s="3">
        <v>0</v>
      </c>
      <c r="QQ228" s="3">
        <v>0</v>
      </c>
      <c r="QR228" s="3">
        <v>0</v>
      </c>
      <c r="QS228" s="3">
        <v>0</v>
      </c>
      <c r="QT228" s="3">
        <v>0</v>
      </c>
      <c r="QU228" s="3">
        <v>0</v>
      </c>
      <c r="QV228" s="3">
        <v>0</v>
      </c>
      <c r="QW228" s="3">
        <v>0</v>
      </c>
      <c r="QX228" s="3">
        <v>0</v>
      </c>
      <c r="QY228" s="3">
        <v>2</v>
      </c>
      <c r="QZ228" s="3">
        <v>0</v>
      </c>
      <c r="RA228" s="3">
        <v>0</v>
      </c>
      <c r="RB228" s="3">
        <v>0</v>
      </c>
      <c r="RC228" s="3">
        <v>0</v>
      </c>
      <c r="RD228" s="3">
        <v>0</v>
      </c>
      <c r="RE228" s="3">
        <v>0</v>
      </c>
      <c r="RF228" s="3">
        <v>0</v>
      </c>
      <c r="RG228" s="3">
        <v>0</v>
      </c>
      <c r="RH228" s="3">
        <v>0</v>
      </c>
      <c r="RI228" s="3">
        <v>0</v>
      </c>
      <c r="RJ228" s="3">
        <v>0</v>
      </c>
      <c r="RK228" s="3">
        <v>0</v>
      </c>
      <c r="RL228" s="3">
        <v>0</v>
      </c>
      <c r="RM228" s="3">
        <v>0</v>
      </c>
      <c r="RN228" s="3">
        <v>0</v>
      </c>
      <c r="RO228" s="3">
        <v>0</v>
      </c>
      <c r="RP228" s="3">
        <v>0</v>
      </c>
      <c r="RQ228" s="3">
        <v>0</v>
      </c>
      <c r="RR228" s="3">
        <v>0</v>
      </c>
      <c r="RS228" s="3">
        <v>0</v>
      </c>
      <c r="RT228" s="3">
        <v>0</v>
      </c>
      <c r="RU228" s="3">
        <v>0</v>
      </c>
      <c r="RV228" s="3">
        <v>0</v>
      </c>
      <c r="RW228" s="3">
        <v>0</v>
      </c>
      <c r="RX228" s="3">
        <v>0</v>
      </c>
      <c r="RY228" s="3">
        <v>0</v>
      </c>
      <c r="RZ228" s="3">
        <v>4</v>
      </c>
      <c r="SA228" s="3">
        <v>0</v>
      </c>
      <c r="SB228" s="3">
        <v>0</v>
      </c>
      <c r="SC228" s="3">
        <v>0</v>
      </c>
      <c r="SD228" s="3">
        <v>0</v>
      </c>
      <c r="SE228" s="3">
        <v>0</v>
      </c>
      <c r="SF228" s="3">
        <v>0</v>
      </c>
      <c r="SG228" s="3">
        <v>0</v>
      </c>
      <c r="SH228" s="3">
        <v>0</v>
      </c>
      <c r="SI228" s="3">
        <v>0</v>
      </c>
      <c r="SJ228" s="3">
        <v>0</v>
      </c>
      <c r="SK228" s="3">
        <v>0</v>
      </c>
      <c r="SL228" s="3">
        <v>0</v>
      </c>
      <c r="SM228" s="3">
        <v>0</v>
      </c>
      <c r="SN228" s="3">
        <v>0</v>
      </c>
      <c r="SO228" s="3">
        <v>0</v>
      </c>
      <c r="SP228" s="3">
        <v>0</v>
      </c>
      <c r="SQ228" s="3">
        <v>0</v>
      </c>
      <c r="SR228" s="3">
        <v>0</v>
      </c>
      <c r="SS228" s="3">
        <v>0</v>
      </c>
      <c r="ST228" s="3">
        <v>0</v>
      </c>
      <c r="SU228" s="3">
        <v>0</v>
      </c>
      <c r="SV228" s="3">
        <v>0</v>
      </c>
      <c r="SW228" s="3">
        <v>0</v>
      </c>
      <c r="SX228" s="3">
        <v>0</v>
      </c>
      <c r="SY228" s="3">
        <v>0</v>
      </c>
      <c r="SZ228" s="3">
        <v>0</v>
      </c>
      <c r="TA228" s="3">
        <v>0</v>
      </c>
      <c r="TB228" s="3">
        <v>0</v>
      </c>
      <c r="TC228" s="3">
        <v>0</v>
      </c>
      <c r="TD228" s="3">
        <v>0</v>
      </c>
      <c r="TE228" s="3">
        <v>0</v>
      </c>
      <c r="TF228" s="3">
        <v>0</v>
      </c>
      <c r="TG228" s="3">
        <v>0</v>
      </c>
      <c r="TH228" s="3">
        <v>0</v>
      </c>
      <c r="TI228" s="3">
        <v>0</v>
      </c>
      <c r="TJ228" s="3">
        <v>0</v>
      </c>
      <c r="TK228" s="3">
        <v>0</v>
      </c>
      <c r="TL228" s="3">
        <v>0</v>
      </c>
      <c r="TM228" s="3">
        <v>0</v>
      </c>
      <c r="TN228" s="3">
        <v>0</v>
      </c>
      <c r="TO228" s="3">
        <v>0</v>
      </c>
      <c r="TP228" s="3">
        <v>0</v>
      </c>
      <c r="TQ228" s="3">
        <v>0</v>
      </c>
      <c r="TR228" s="3">
        <v>0</v>
      </c>
      <c r="TS228" s="3">
        <v>0</v>
      </c>
      <c r="TT228" s="3">
        <v>0</v>
      </c>
      <c r="TU228" s="3">
        <v>0</v>
      </c>
      <c r="TV228" s="3">
        <v>0</v>
      </c>
      <c r="TW228" s="3">
        <v>0</v>
      </c>
      <c r="TX228" s="3">
        <v>0</v>
      </c>
      <c r="TY228" s="3">
        <v>0</v>
      </c>
      <c r="TZ228" s="3">
        <v>0</v>
      </c>
      <c r="UA228" s="3" t="s">
        <v>32</v>
      </c>
      <c r="UB228"/>
      <c r="UC228" s="3">
        <v>2</v>
      </c>
      <c r="UD228" s="19"/>
    </row>
    <row r="229" spans="1:550" x14ac:dyDescent="0.35">
      <c r="A229" s="23"/>
      <c r="B229" s="75">
        <v>159</v>
      </c>
      <c r="C229" s="75">
        <v>5</v>
      </c>
      <c r="E229" s="54" t="s">
        <v>543</v>
      </c>
      <c r="F229" s="1">
        <v>1231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6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3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 t="s">
        <v>400</v>
      </c>
      <c r="DD229"/>
      <c r="DE229" s="3">
        <v>1</v>
      </c>
      <c r="DF229" s="19"/>
      <c r="DG229" s="23"/>
      <c r="DH229" s="75">
        <v>139</v>
      </c>
      <c r="DI229" s="75">
        <v>6</v>
      </c>
      <c r="DK229" s="84">
        <v>138</v>
      </c>
      <c r="DL229" s="1">
        <v>1226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1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3</v>
      </c>
      <c r="FZ229" s="3">
        <v>0</v>
      </c>
      <c r="GA229" s="3">
        <v>1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2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 t="s">
        <v>31</v>
      </c>
      <c r="HJ229"/>
      <c r="HK229" s="3">
        <v>1</v>
      </c>
      <c r="HL229" s="19"/>
      <c r="HM229" s="23"/>
      <c r="HN229" s="75">
        <v>116</v>
      </c>
      <c r="HO229" s="75">
        <v>9</v>
      </c>
      <c r="HQ229" s="1">
        <v>116</v>
      </c>
      <c r="HR229" s="1">
        <v>1216</v>
      </c>
      <c r="HS229" s="3">
        <v>0</v>
      </c>
      <c r="HT229" s="3">
        <v>1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2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2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2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2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 t="s">
        <v>31</v>
      </c>
      <c r="LP229"/>
      <c r="LQ229" s="3">
        <v>1</v>
      </c>
      <c r="LR229" s="19"/>
      <c r="LS229" s="23"/>
      <c r="LT229" s="75">
        <v>105</v>
      </c>
      <c r="LU229" s="75">
        <v>7</v>
      </c>
      <c r="LW229" s="1">
        <v>104</v>
      </c>
      <c r="LX229" s="1">
        <v>1245</v>
      </c>
      <c r="LY229" s="3">
        <v>3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3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  <c r="OC229" s="3">
        <v>0</v>
      </c>
      <c r="OD229" s="3">
        <v>0</v>
      </c>
      <c r="OE229" s="3">
        <v>0</v>
      </c>
      <c r="OF229" s="3">
        <v>0</v>
      </c>
      <c r="OG229" s="3">
        <v>0</v>
      </c>
      <c r="OH229" s="3">
        <v>0</v>
      </c>
      <c r="OI229" s="3">
        <v>0</v>
      </c>
      <c r="OJ229" s="3">
        <v>0</v>
      </c>
      <c r="OK229" s="3">
        <v>0</v>
      </c>
      <c r="OL229" s="3">
        <v>0</v>
      </c>
      <c r="OM229" s="3">
        <v>0</v>
      </c>
      <c r="ON229" s="3">
        <v>0</v>
      </c>
      <c r="OO229" s="3">
        <v>0</v>
      </c>
      <c r="OP229" s="3">
        <v>0</v>
      </c>
      <c r="OQ229" s="3">
        <v>0</v>
      </c>
      <c r="OR229" s="3">
        <v>0</v>
      </c>
      <c r="OS229" s="3">
        <v>0</v>
      </c>
      <c r="OT229" s="3">
        <v>0</v>
      </c>
      <c r="OU229" s="3">
        <v>0</v>
      </c>
      <c r="OV229" s="3">
        <v>0</v>
      </c>
      <c r="OW229" s="3">
        <v>0</v>
      </c>
      <c r="OX229" s="3">
        <v>0</v>
      </c>
      <c r="OY229" s="3">
        <v>0</v>
      </c>
      <c r="OZ229" s="3">
        <v>0</v>
      </c>
      <c r="PA229" s="3">
        <v>0</v>
      </c>
      <c r="PB229" s="3">
        <v>0</v>
      </c>
      <c r="PC229" s="3">
        <v>0</v>
      </c>
      <c r="PD229" s="3">
        <v>0</v>
      </c>
      <c r="PE229" s="3">
        <v>0</v>
      </c>
      <c r="PF229" s="3">
        <v>0</v>
      </c>
      <c r="PG229" s="3">
        <v>0</v>
      </c>
      <c r="PH229" s="3">
        <v>0</v>
      </c>
      <c r="PI229" s="3">
        <v>0</v>
      </c>
      <c r="PJ229" s="3">
        <v>0</v>
      </c>
      <c r="PK229" s="3">
        <v>0</v>
      </c>
      <c r="PL229" s="3">
        <v>0</v>
      </c>
      <c r="PM229" s="3">
        <v>0</v>
      </c>
      <c r="PN229" s="3">
        <v>0</v>
      </c>
      <c r="PO229" s="3">
        <v>0</v>
      </c>
      <c r="PP229" s="3">
        <v>0</v>
      </c>
      <c r="PQ229" s="3">
        <v>0</v>
      </c>
      <c r="PR229" s="3">
        <v>0</v>
      </c>
      <c r="PS229" s="3">
        <v>1</v>
      </c>
      <c r="PT229" s="3">
        <v>0</v>
      </c>
      <c r="PU229" s="3" t="s">
        <v>32</v>
      </c>
      <c r="PV229"/>
      <c r="PW229" s="3">
        <v>3</v>
      </c>
      <c r="PX229" s="19"/>
      <c r="PY229" s="23"/>
      <c r="PZ229" s="75">
        <v>66</v>
      </c>
      <c r="QA229" s="75">
        <v>10</v>
      </c>
      <c r="QC229" s="1">
        <v>66</v>
      </c>
      <c r="QD229" s="1">
        <v>1193</v>
      </c>
      <c r="QE229" s="3">
        <v>5</v>
      </c>
      <c r="QF229" s="3">
        <v>0</v>
      </c>
      <c r="QG229" s="3">
        <v>0</v>
      </c>
      <c r="QH229" s="3">
        <v>0</v>
      </c>
      <c r="QI229" s="3">
        <v>0</v>
      </c>
      <c r="QJ229" s="3">
        <v>0</v>
      </c>
      <c r="QK229" s="3">
        <v>0</v>
      </c>
      <c r="QL229" s="3">
        <v>0</v>
      </c>
      <c r="QM229" s="3">
        <v>0</v>
      </c>
      <c r="QN229" s="3">
        <v>0</v>
      </c>
      <c r="QO229" s="3">
        <v>0</v>
      </c>
      <c r="QP229" s="3">
        <v>0</v>
      </c>
      <c r="QQ229" s="3">
        <v>0</v>
      </c>
      <c r="QR229" s="3">
        <v>0</v>
      </c>
      <c r="QS229" s="3">
        <v>0</v>
      </c>
      <c r="QT229" s="3">
        <v>0</v>
      </c>
      <c r="QU229" s="3">
        <v>0</v>
      </c>
      <c r="QV229" s="3">
        <v>0</v>
      </c>
      <c r="QW229" s="3">
        <v>0</v>
      </c>
      <c r="QX229" s="3">
        <v>0</v>
      </c>
      <c r="QY229" s="3">
        <v>0</v>
      </c>
      <c r="QZ229" s="3">
        <v>0</v>
      </c>
      <c r="RA229" s="3">
        <v>0</v>
      </c>
      <c r="RB229" s="3">
        <v>0</v>
      </c>
      <c r="RC229" s="3">
        <v>0</v>
      </c>
      <c r="RD229" s="3">
        <v>0</v>
      </c>
      <c r="RE229" s="3">
        <v>0</v>
      </c>
      <c r="RF229" s="3">
        <v>0</v>
      </c>
      <c r="RG229" s="3">
        <v>0</v>
      </c>
      <c r="RH229" s="3">
        <v>0</v>
      </c>
      <c r="RI229" s="3">
        <v>0</v>
      </c>
      <c r="RJ229" s="3">
        <v>0</v>
      </c>
      <c r="RK229" s="3">
        <v>0</v>
      </c>
      <c r="RL229" s="3">
        <v>0</v>
      </c>
      <c r="RM229" s="3">
        <v>0</v>
      </c>
      <c r="RN229" s="3">
        <v>0</v>
      </c>
      <c r="RO229" s="3">
        <v>0</v>
      </c>
      <c r="RP229" s="3">
        <v>0</v>
      </c>
      <c r="RQ229" s="3">
        <v>0</v>
      </c>
      <c r="RR229" s="3">
        <v>0</v>
      </c>
      <c r="RS229" s="3">
        <v>0</v>
      </c>
      <c r="RT229" s="3">
        <v>0</v>
      </c>
      <c r="RU229" s="3">
        <v>0</v>
      </c>
      <c r="RV229" s="3">
        <v>0</v>
      </c>
      <c r="RW229" s="3">
        <v>0</v>
      </c>
      <c r="RX229" s="3">
        <v>0</v>
      </c>
      <c r="RY229" s="3">
        <v>0</v>
      </c>
      <c r="RZ229" s="3">
        <v>0</v>
      </c>
      <c r="SA229" s="3">
        <v>0</v>
      </c>
      <c r="SB229" s="3">
        <v>0</v>
      </c>
      <c r="SC229" s="3">
        <v>0</v>
      </c>
      <c r="SD229" s="3">
        <v>0</v>
      </c>
      <c r="SE229" s="3">
        <v>0</v>
      </c>
      <c r="SF229" s="3">
        <v>0</v>
      </c>
      <c r="SG229" s="3">
        <v>0</v>
      </c>
      <c r="SH229" s="3">
        <v>0</v>
      </c>
      <c r="SI229" s="3">
        <v>0</v>
      </c>
      <c r="SJ229" s="3">
        <v>0</v>
      </c>
      <c r="SK229" s="3">
        <v>0</v>
      </c>
      <c r="SL229" s="3">
        <v>0</v>
      </c>
      <c r="SM229" s="3">
        <v>0</v>
      </c>
      <c r="SN229" s="3">
        <v>0</v>
      </c>
      <c r="SO229" s="3">
        <v>0</v>
      </c>
      <c r="SP229" s="3">
        <v>0</v>
      </c>
      <c r="SQ229" s="3">
        <v>0</v>
      </c>
      <c r="SR229" s="3">
        <v>0</v>
      </c>
      <c r="SS229" s="3">
        <v>0</v>
      </c>
      <c r="ST229" s="3">
        <v>0</v>
      </c>
      <c r="SU229" s="3">
        <v>0</v>
      </c>
      <c r="SV229" s="3">
        <v>0</v>
      </c>
      <c r="SW229" s="3">
        <v>0</v>
      </c>
      <c r="SX229" s="3">
        <v>0</v>
      </c>
      <c r="SY229" s="3">
        <v>0</v>
      </c>
      <c r="SZ229" s="3">
        <v>0</v>
      </c>
      <c r="TA229" s="3">
        <v>0</v>
      </c>
      <c r="TB229" s="3">
        <v>0</v>
      </c>
      <c r="TC229" s="3">
        <v>0</v>
      </c>
      <c r="TD229" s="3">
        <v>0</v>
      </c>
      <c r="TE229" s="3">
        <v>0</v>
      </c>
      <c r="TF229" s="3">
        <v>0</v>
      </c>
      <c r="TG229" s="3">
        <v>1</v>
      </c>
      <c r="TH229" s="3">
        <v>0</v>
      </c>
      <c r="TI229" s="3">
        <v>0</v>
      </c>
      <c r="TJ229" s="3">
        <v>0</v>
      </c>
      <c r="TK229" s="3">
        <v>0</v>
      </c>
      <c r="TL229" s="3">
        <v>0</v>
      </c>
      <c r="TM229" s="3">
        <v>0</v>
      </c>
      <c r="TN229" s="3">
        <v>0</v>
      </c>
      <c r="TO229" s="3">
        <v>0</v>
      </c>
      <c r="TP229" s="3">
        <v>0</v>
      </c>
      <c r="TQ229" s="3">
        <v>0</v>
      </c>
      <c r="TR229" s="3">
        <v>0</v>
      </c>
      <c r="TS229" s="3">
        <v>0</v>
      </c>
      <c r="TT229" s="3">
        <v>0</v>
      </c>
      <c r="TU229" s="3">
        <v>0</v>
      </c>
      <c r="TV229" s="3">
        <v>0</v>
      </c>
      <c r="TW229" s="3">
        <v>0</v>
      </c>
      <c r="TX229" s="3">
        <v>0</v>
      </c>
      <c r="TY229" s="3">
        <v>0</v>
      </c>
      <c r="TZ229" s="3">
        <v>0</v>
      </c>
      <c r="UA229" s="3" t="s">
        <v>540</v>
      </c>
      <c r="UB229"/>
      <c r="UC229" s="3">
        <v>1</v>
      </c>
      <c r="UD229" s="19"/>
    </row>
    <row r="230" spans="1:550" x14ac:dyDescent="0.35">
      <c r="A230" s="23"/>
      <c r="B230" s="75">
        <v>119</v>
      </c>
      <c r="C230" s="75">
        <v>7</v>
      </c>
      <c r="E230" s="54" t="s">
        <v>432</v>
      </c>
      <c r="F230" s="1">
        <v>1237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 t="s">
        <v>33</v>
      </c>
      <c r="DD230"/>
      <c r="DE230" s="3">
        <v>1</v>
      </c>
      <c r="DF230" s="19"/>
      <c r="DG230" s="23"/>
      <c r="DH230" s="75">
        <v>187</v>
      </c>
      <c r="DI230" s="75">
        <v>4</v>
      </c>
      <c r="DK230" s="84">
        <v>187</v>
      </c>
      <c r="DL230" s="1">
        <v>1232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1</v>
      </c>
      <c r="FZ230" s="3">
        <v>0</v>
      </c>
      <c r="GA230" s="3">
        <v>0</v>
      </c>
      <c r="GB230" s="3">
        <v>1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4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 t="s">
        <v>401</v>
      </c>
      <c r="HJ230"/>
      <c r="HK230" s="3">
        <v>2</v>
      </c>
      <c r="HL230" s="19"/>
      <c r="HM230" s="23"/>
      <c r="HN230" s="75">
        <v>53</v>
      </c>
      <c r="HO230" s="75">
        <v>7</v>
      </c>
      <c r="HQ230" s="1">
        <v>52</v>
      </c>
      <c r="HR230" s="1">
        <v>1226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0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0</v>
      </c>
      <c r="JF230" s="3">
        <v>0</v>
      </c>
      <c r="JG230" s="3">
        <v>0</v>
      </c>
      <c r="JH230" s="3">
        <v>0</v>
      </c>
      <c r="JI230" s="3">
        <v>0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0</v>
      </c>
      <c r="JP230" s="3">
        <v>0</v>
      </c>
      <c r="JQ230" s="3">
        <v>0</v>
      </c>
      <c r="JR230" s="3">
        <v>0</v>
      </c>
      <c r="JS230" s="3">
        <v>0</v>
      </c>
      <c r="JT230" s="3">
        <v>2</v>
      </c>
      <c r="JU230" s="3">
        <v>0</v>
      </c>
      <c r="JV230" s="3">
        <v>0</v>
      </c>
      <c r="JW230" s="3">
        <v>2</v>
      </c>
      <c r="JX230" s="3">
        <v>0</v>
      </c>
      <c r="JY230" s="3">
        <v>0</v>
      </c>
      <c r="JZ230" s="3">
        <v>0</v>
      </c>
      <c r="KA230" s="3">
        <v>0</v>
      </c>
      <c r="KB230" s="3">
        <v>0</v>
      </c>
      <c r="KC230" s="3">
        <v>0</v>
      </c>
      <c r="KD230" s="3">
        <v>0</v>
      </c>
      <c r="KE230" s="3">
        <v>1</v>
      </c>
      <c r="KF230" s="3">
        <v>0</v>
      </c>
      <c r="KG230" s="3">
        <v>0</v>
      </c>
      <c r="KH230" s="3">
        <v>0</v>
      </c>
      <c r="KI230" s="3">
        <v>0</v>
      </c>
      <c r="KJ230" s="3">
        <v>0</v>
      </c>
      <c r="KK230" s="3">
        <v>0</v>
      </c>
      <c r="KL230" s="3">
        <v>0</v>
      </c>
      <c r="KM230" s="3">
        <v>0</v>
      </c>
      <c r="KN230" s="3">
        <v>0</v>
      </c>
      <c r="KO230" s="3">
        <v>0</v>
      </c>
      <c r="KP230" s="3">
        <v>0</v>
      </c>
      <c r="KQ230" s="3">
        <v>0</v>
      </c>
      <c r="KR230" s="3">
        <v>0</v>
      </c>
      <c r="KS230" s="3">
        <v>0</v>
      </c>
      <c r="KT230" s="3">
        <v>0</v>
      </c>
      <c r="KU230" s="3">
        <v>0</v>
      </c>
      <c r="KV230" s="3">
        <v>0</v>
      </c>
      <c r="KW230" s="3">
        <v>0</v>
      </c>
      <c r="KX230" s="3">
        <v>0</v>
      </c>
      <c r="KY230" s="3">
        <v>0</v>
      </c>
      <c r="KZ230" s="3">
        <v>0</v>
      </c>
      <c r="LA230" s="3">
        <v>0</v>
      </c>
      <c r="LB230" s="3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 t="s">
        <v>31</v>
      </c>
      <c r="LP230"/>
      <c r="LQ230" s="3">
        <v>1</v>
      </c>
      <c r="LR230" s="19"/>
      <c r="LS230" s="23"/>
      <c r="LT230" s="75">
        <v>11</v>
      </c>
      <c r="LU230" s="75">
        <v>1</v>
      </c>
      <c r="LW230" s="1">
        <v>11</v>
      </c>
      <c r="LX230" s="1">
        <v>1274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3">
        <v>0</v>
      </c>
      <c r="NL230" s="3">
        <v>0</v>
      </c>
      <c r="NM230" s="3">
        <v>0</v>
      </c>
      <c r="NN230" s="3">
        <v>0</v>
      </c>
      <c r="NO230" s="3">
        <v>0</v>
      </c>
      <c r="NP230" s="3">
        <v>0</v>
      </c>
      <c r="NQ230" s="3">
        <v>0</v>
      </c>
      <c r="NR230" s="3">
        <v>0</v>
      </c>
      <c r="NS230" s="3">
        <v>0</v>
      </c>
      <c r="NT230" s="3">
        <v>7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  <c r="OC230" s="3">
        <v>0</v>
      </c>
      <c r="OD230" s="3">
        <v>0</v>
      </c>
      <c r="OE230" s="3">
        <v>0</v>
      </c>
      <c r="OF230" s="3">
        <v>0</v>
      </c>
      <c r="OG230" s="3">
        <v>0</v>
      </c>
      <c r="OH230" s="3">
        <v>0</v>
      </c>
      <c r="OI230" s="3">
        <v>0</v>
      </c>
      <c r="OJ230" s="3">
        <v>0</v>
      </c>
      <c r="OK230" s="3">
        <v>0</v>
      </c>
      <c r="OL230" s="3">
        <v>0</v>
      </c>
      <c r="OM230" s="3">
        <v>0</v>
      </c>
      <c r="ON230" s="3">
        <v>0</v>
      </c>
      <c r="OO230" s="3">
        <v>0</v>
      </c>
      <c r="OP230" s="3">
        <v>0</v>
      </c>
      <c r="OQ230" s="3">
        <v>0</v>
      </c>
      <c r="OR230" s="3">
        <v>0</v>
      </c>
      <c r="OS230" s="3">
        <v>0</v>
      </c>
      <c r="OT230" s="3">
        <v>0</v>
      </c>
      <c r="OU230" s="3">
        <v>0</v>
      </c>
      <c r="OV230" s="3">
        <v>0</v>
      </c>
      <c r="OW230" s="3">
        <v>0</v>
      </c>
      <c r="OX230" s="3">
        <v>0</v>
      </c>
      <c r="OY230" s="3">
        <v>0</v>
      </c>
      <c r="OZ230" s="3">
        <v>0</v>
      </c>
      <c r="PA230" s="3">
        <v>0</v>
      </c>
      <c r="PB230" s="3">
        <v>0</v>
      </c>
      <c r="PC230" s="3">
        <v>0</v>
      </c>
      <c r="PD230" s="3">
        <v>0</v>
      </c>
      <c r="PE230" s="3">
        <v>0</v>
      </c>
      <c r="PF230" s="3">
        <v>0</v>
      </c>
      <c r="PG230" s="3">
        <v>0</v>
      </c>
      <c r="PH230" s="3">
        <v>0</v>
      </c>
      <c r="PI230" s="3">
        <v>0</v>
      </c>
      <c r="PJ230" s="3">
        <v>0</v>
      </c>
      <c r="PK230" s="3">
        <v>0</v>
      </c>
      <c r="PL230" s="3">
        <v>0</v>
      </c>
      <c r="PM230" s="3">
        <v>0</v>
      </c>
      <c r="PN230" s="3">
        <v>0</v>
      </c>
      <c r="PO230" s="3">
        <v>3</v>
      </c>
      <c r="PP230" s="3">
        <v>0</v>
      </c>
      <c r="PQ230" s="3">
        <v>0</v>
      </c>
      <c r="PR230" s="3">
        <v>0</v>
      </c>
      <c r="PS230" s="3">
        <v>0</v>
      </c>
      <c r="PT230" s="3">
        <v>0</v>
      </c>
      <c r="PU230" s="3" t="s">
        <v>32</v>
      </c>
      <c r="PV230"/>
      <c r="PW230" s="3">
        <v>1</v>
      </c>
      <c r="PX230" s="19"/>
      <c r="PY230" s="23"/>
      <c r="PZ230" s="75">
        <v>88</v>
      </c>
      <c r="QA230" s="75">
        <v>6</v>
      </c>
      <c r="QC230" s="1">
        <v>88</v>
      </c>
      <c r="QD230" s="1">
        <v>1199</v>
      </c>
      <c r="QE230" s="3">
        <v>0</v>
      </c>
      <c r="QF230" s="3">
        <v>0</v>
      </c>
      <c r="QG230" s="3">
        <v>0</v>
      </c>
      <c r="QH230" s="3">
        <v>0</v>
      </c>
      <c r="QI230" s="3">
        <v>0</v>
      </c>
      <c r="QJ230" s="3">
        <v>0</v>
      </c>
      <c r="QK230" s="3">
        <v>0</v>
      </c>
      <c r="QL230" s="3">
        <v>0</v>
      </c>
      <c r="QM230" s="3">
        <v>0</v>
      </c>
      <c r="QN230" s="3">
        <v>0</v>
      </c>
      <c r="QO230" s="3">
        <v>0</v>
      </c>
      <c r="QP230" s="3">
        <v>0</v>
      </c>
      <c r="QQ230" s="3">
        <v>0</v>
      </c>
      <c r="QR230" s="3">
        <v>0</v>
      </c>
      <c r="QS230" s="3">
        <v>0</v>
      </c>
      <c r="QT230" s="3">
        <v>0</v>
      </c>
      <c r="QU230" s="3">
        <v>0</v>
      </c>
      <c r="QV230" s="3">
        <v>0</v>
      </c>
      <c r="QW230" s="3">
        <v>0</v>
      </c>
      <c r="QX230" s="3">
        <v>0</v>
      </c>
      <c r="QY230" s="3">
        <v>0</v>
      </c>
      <c r="QZ230" s="3">
        <v>0</v>
      </c>
      <c r="RA230" s="3">
        <v>0</v>
      </c>
      <c r="RB230" s="3">
        <v>0</v>
      </c>
      <c r="RC230" s="3">
        <v>0</v>
      </c>
      <c r="RD230" s="3">
        <v>0</v>
      </c>
      <c r="RE230" s="3">
        <v>1</v>
      </c>
      <c r="RF230" s="3">
        <v>0</v>
      </c>
      <c r="RG230" s="3">
        <v>0</v>
      </c>
      <c r="RH230" s="3">
        <v>0</v>
      </c>
      <c r="RI230" s="3">
        <v>0</v>
      </c>
      <c r="RJ230" s="3">
        <v>0</v>
      </c>
      <c r="RK230" s="3">
        <v>0</v>
      </c>
      <c r="RL230" s="3">
        <v>0</v>
      </c>
      <c r="RM230" s="3">
        <v>0</v>
      </c>
      <c r="RN230" s="3">
        <v>0</v>
      </c>
      <c r="RO230" s="3">
        <v>0</v>
      </c>
      <c r="RP230" s="3">
        <v>0</v>
      </c>
      <c r="RQ230" s="3">
        <v>0</v>
      </c>
      <c r="RR230" s="3">
        <v>0</v>
      </c>
      <c r="RS230" s="3">
        <v>0</v>
      </c>
      <c r="RT230" s="3">
        <v>0</v>
      </c>
      <c r="RU230" s="3">
        <v>1</v>
      </c>
      <c r="RV230" s="3">
        <v>0</v>
      </c>
      <c r="RW230" s="3">
        <v>0</v>
      </c>
      <c r="RX230" s="3">
        <v>0</v>
      </c>
      <c r="RY230" s="3">
        <v>0</v>
      </c>
      <c r="RZ230" s="3">
        <v>0</v>
      </c>
      <c r="SA230" s="3">
        <v>0</v>
      </c>
      <c r="SB230" s="3">
        <v>0</v>
      </c>
      <c r="SC230" s="3">
        <v>0</v>
      </c>
      <c r="SD230" s="3">
        <v>0</v>
      </c>
      <c r="SE230" s="3">
        <v>0</v>
      </c>
      <c r="SF230" s="3">
        <v>0</v>
      </c>
      <c r="SG230" s="3">
        <v>0</v>
      </c>
      <c r="SH230" s="3">
        <v>0</v>
      </c>
      <c r="SI230" s="3">
        <v>0</v>
      </c>
      <c r="SJ230" s="3">
        <v>0</v>
      </c>
      <c r="SK230" s="3">
        <v>0</v>
      </c>
      <c r="SL230" s="3">
        <v>0</v>
      </c>
      <c r="SM230" s="3">
        <v>0</v>
      </c>
      <c r="SN230" s="3">
        <v>0</v>
      </c>
      <c r="SO230" s="3">
        <v>0</v>
      </c>
      <c r="SP230" s="3">
        <v>0</v>
      </c>
      <c r="SQ230" s="3">
        <v>0</v>
      </c>
      <c r="SR230" s="3">
        <v>0</v>
      </c>
      <c r="SS230" s="3">
        <v>0</v>
      </c>
      <c r="ST230" s="3">
        <v>0</v>
      </c>
      <c r="SU230" s="3">
        <v>0</v>
      </c>
      <c r="SV230" s="3">
        <v>0</v>
      </c>
      <c r="SW230" s="3">
        <v>0</v>
      </c>
      <c r="SX230" s="3">
        <v>0</v>
      </c>
      <c r="SY230" s="3">
        <v>0</v>
      </c>
      <c r="SZ230" s="3">
        <v>0</v>
      </c>
      <c r="TA230" s="3">
        <v>0</v>
      </c>
      <c r="TB230" s="3">
        <v>0</v>
      </c>
      <c r="TC230" s="3">
        <v>0</v>
      </c>
      <c r="TD230" s="3">
        <v>0</v>
      </c>
      <c r="TE230" s="3">
        <v>0</v>
      </c>
      <c r="TF230" s="3">
        <v>0</v>
      </c>
      <c r="TG230" s="3">
        <v>0</v>
      </c>
      <c r="TH230" s="3">
        <v>0</v>
      </c>
      <c r="TI230" s="3">
        <v>0</v>
      </c>
      <c r="TJ230" s="3">
        <v>0</v>
      </c>
      <c r="TK230" s="3">
        <v>0</v>
      </c>
      <c r="TL230" s="3">
        <v>0</v>
      </c>
      <c r="TM230" s="3">
        <v>0</v>
      </c>
      <c r="TN230" s="3">
        <v>3</v>
      </c>
      <c r="TO230" s="3">
        <v>0</v>
      </c>
      <c r="TP230" s="3">
        <v>2</v>
      </c>
      <c r="TQ230" s="3">
        <v>0</v>
      </c>
      <c r="TR230" s="3">
        <v>0</v>
      </c>
      <c r="TS230" s="3">
        <v>0</v>
      </c>
      <c r="TT230" s="3">
        <v>0</v>
      </c>
      <c r="TU230" s="3">
        <v>0</v>
      </c>
      <c r="TV230" s="3">
        <v>0</v>
      </c>
      <c r="TW230" s="3">
        <v>0</v>
      </c>
      <c r="TX230" s="3">
        <v>0</v>
      </c>
      <c r="TY230" s="3">
        <v>0</v>
      </c>
      <c r="TZ230" s="3">
        <v>0</v>
      </c>
      <c r="UA230" s="3" t="s">
        <v>126</v>
      </c>
      <c r="UB230"/>
      <c r="UC230" s="3">
        <v>2</v>
      </c>
      <c r="UD230" s="19"/>
    </row>
    <row r="231" spans="1:550" x14ac:dyDescent="0.35">
      <c r="A231" s="23"/>
      <c r="B231" s="75">
        <v>185</v>
      </c>
      <c r="C231" s="75">
        <v>1</v>
      </c>
      <c r="E231" s="54" t="s">
        <v>498</v>
      </c>
      <c r="F231" s="1">
        <v>1239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 t="s">
        <v>126</v>
      </c>
      <c r="DD231"/>
      <c r="DE231" s="3">
        <v>2</v>
      </c>
      <c r="DF231" s="19"/>
      <c r="DG231" s="23"/>
      <c r="DH231" s="75">
        <v>153</v>
      </c>
      <c r="DI231" s="75">
        <v>2</v>
      </c>
      <c r="DK231" s="84">
        <v>152</v>
      </c>
      <c r="DL231" s="1">
        <v>1238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3</v>
      </c>
      <c r="GI231" s="3">
        <v>0</v>
      </c>
      <c r="GJ231" s="3">
        <v>0</v>
      </c>
      <c r="GK231" s="3">
        <v>0</v>
      </c>
      <c r="GL231" s="3">
        <v>0</v>
      </c>
      <c r="GM231" s="3">
        <v>2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 t="s">
        <v>85</v>
      </c>
      <c r="HJ231"/>
      <c r="HK231" s="3">
        <v>1</v>
      </c>
      <c r="HL231" s="19"/>
      <c r="HM231" s="23"/>
      <c r="HN231" s="75">
        <v>140</v>
      </c>
      <c r="HO231" s="75">
        <v>2</v>
      </c>
      <c r="HQ231" s="1">
        <v>139</v>
      </c>
      <c r="HR231" s="1">
        <v>1230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3">
        <v>0</v>
      </c>
      <c r="JG231" s="3">
        <v>0</v>
      </c>
      <c r="JH231" s="3">
        <v>0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3</v>
      </c>
      <c r="JU231" s="3">
        <v>0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  <c r="KB231" s="3">
        <v>0</v>
      </c>
      <c r="KC231" s="3">
        <v>0</v>
      </c>
      <c r="KD231" s="3">
        <v>0</v>
      </c>
      <c r="KE231" s="3">
        <v>0</v>
      </c>
      <c r="KF231" s="3">
        <v>0</v>
      </c>
      <c r="KG231" s="3">
        <v>0</v>
      </c>
      <c r="KH231" s="3">
        <v>0</v>
      </c>
      <c r="KI231" s="3">
        <v>0</v>
      </c>
      <c r="KJ231" s="3">
        <v>0</v>
      </c>
      <c r="KK231" s="3">
        <v>0</v>
      </c>
      <c r="KL231" s="3">
        <v>0</v>
      </c>
      <c r="KM231" s="3">
        <v>0</v>
      </c>
      <c r="KN231" s="3">
        <v>0</v>
      </c>
      <c r="KO231" s="3">
        <v>0</v>
      </c>
      <c r="KP231" s="3">
        <v>0</v>
      </c>
      <c r="KQ231" s="3">
        <v>0</v>
      </c>
      <c r="KR231" s="3">
        <v>0</v>
      </c>
      <c r="KS231" s="3">
        <v>0</v>
      </c>
      <c r="KT231" s="3">
        <v>0</v>
      </c>
      <c r="KU231" s="3">
        <v>0</v>
      </c>
      <c r="KV231" s="3">
        <v>1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1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 t="s">
        <v>402</v>
      </c>
      <c r="LP231"/>
      <c r="LQ231" s="3">
        <v>1</v>
      </c>
      <c r="LR231" s="19"/>
      <c r="LS231" s="23"/>
      <c r="LT231" s="75">
        <v>122</v>
      </c>
      <c r="LU231" s="75">
        <v>4</v>
      </c>
      <c r="LW231" s="1">
        <v>122</v>
      </c>
      <c r="LX231" s="1">
        <v>1285</v>
      </c>
      <c r="LY231" s="3">
        <v>0</v>
      </c>
      <c r="LZ231" s="3">
        <v>0</v>
      </c>
      <c r="MA231" s="3">
        <v>0</v>
      </c>
      <c r="MB231" s="3">
        <v>0</v>
      </c>
      <c r="MC231" s="3">
        <v>0</v>
      </c>
      <c r="MD231" s="3">
        <v>0</v>
      </c>
      <c r="ME231" s="3">
        <v>0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8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0</v>
      </c>
      <c r="MZ231" s="3">
        <v>0</v>
      </c>
      <c r="NA231" s="3">
        <v>0</v>
      </c>
      <c r="NB231" s="3">
        <v>0</v>
      </c>
      <c r="NC231" s="3">
        <v>0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0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3">
        <v>0</v>
      </c>
      <c r="OB231" s="3">
        <v>0</v>
      </c>
      <c r="OC231" s="3">
        <v>0</v>
      </c>
      <c r="OD231" s="3">
        <v>0</v>
      </c>
      <c r="OE231" s="3">
        <v>0</v>
      </c>
      <c r="OF231" s="3">
        <v>0</v>
      </c>
      <c r="OG231" s="3">
        <v>0</v>
      </c>
      <c r="OH231" s="3">
        <v>0</v>
      </c>
      <c r="OI231" s="3">
        <v>0</v>
      </c>
      <c r="OJ231" s="3">
        <v>0</v>
      </c>
      <c r="OK231" s="3">
        <v>0</v>
      </c>
      <c r="OL231" s="3">
        <v>0</v>
      </c>
      <c r="OM231" s="3">
        <v>0</v>
      </c>
      <c r="ON231" s="3">
        <v>0</v>
      </c>
      <c r="OO231" s="3">
        <v>0</v>
      </c>
      <c r="OP231" s="3">
        <v>0</v>
      </c>
      <c r="OQ231" s="3">
        <v>0</v>
      </c>
      <c r="OR231" s="3">
        <v>0</v>
      </c>
      <c r="OS231" s="3">
        <v>0</v>
      </c>
      <c r="OT231" s="3">
        <v>0</v>
      </c>
      <c r="OU231" s="3">
        <v>1</v>
      </c>
      <c r="OV231" s="3">
        <v>0</v>
      </c>
      <c r="OW231" s="3">
        <v>0</v>
      </c>
      <c r="OX231" s="3">
        <v>0</v>
      </c>
      <c r="OY231" s="3">
        <v>0</v>
      </c>
      <c r="OZ231" s="3">
        <v>0</v>
      </c>
      <c r="PA231" s="3">
        <v>0</v>
      </c>
      <c r="PB231" s="3">
        <v>0</v>
      </c>
      <c r="PC231" s="3">
        <v>0</v>
      </c>
      <c r="PD231" s="3">
        <v>0</v>
      </c>
      <c r="PE231" s="3">
        <v>0</v>
      </c>
      <c r="PF231" s="3">
        <v>0</v>
      </c>
      <c r="PG231" s="3">
        <v>3</v>
      </c>
      <c r="PH231" s="3">
        <v>0</v>
      </c>
      <c r="PI231" s="3">
        <v>0</v>
      </c>
      <c r="PJ231" s="3">
        <v>0</v>
      </c>
      <c r="PK231" s="3">
        <v>0</v>
      </c>
      <c r="PL231" s="3">
        <v>0</v>
      </c>
      <c r="PM231" s="3">
        <v>0</v>
      </c>
      <c r="PN231" s="3">
        <v>0</v>
      </c>
      <c r="PO231" s="3">
        <v>0</v>
      </c>
      <c r="PP231" s="3">
        <v>0</v>
      </c>
      <c r="PQ231" s="3">
        <v>0</v>
      </c>
      <c r="PR231" s="3">
        <v>0</v>
      </c>
      <c r="PS231" s="3">
        <v>0</v>
      </c>
      <c r="PT231" s="3">
        <v>0</v>
      </c>
      <c r="PU231" s="3" t="s">
        <v>32</v>
      </c>
      <c r="PV231"/>
      <c r="PW231" s="3">
        <v>1</v>
      </c>
      <c r="PX231" s="19"/>
      <c r="PY231" s="23"/>
      <c r="PZ231" s="75">
        <v>10</v>
      </c>
      <c r="QA231" s="75">
        <v>4</v>
      </c>
      <c r="QC231" s="1">
        <v>10</v>
      </c>
      <c r="QD231" s="1">
        <v>1199</v>
      </c>
      <c r="QE231" s="3">
        <v>0</v>
      </c>
      <c r="QF231" s="3">
        <v>0</v>
      </c>
      <c r="QG231" s="3">
        <v>0</v>
      </c>
      <c r="QH231" s="3">
        <v>0</v>
      </c>
      <c r="QI231" s="3">
        <v>0</v>
      </c>
      <c r="QJ231" s="3">
        <v>0</v>
      </c>
      <c r="QK231" s="3">
        <v>0</v>
      </c>
      <c r="QL231" s="3">
        <v>0</v>
      </c>
      <c r="QM231" s="3">
        <v>0</v>
      </c>
      <c r="QN231" s="3">
        <v>0</v>
      </c>
      <c r="QO231" s="3">
        <v>0</v>
      </c>
      <c r="QP231" s="3">
        <v>0</v>
      </c>
      <c r="QQ231" s="3">
        <v>0</v>
      </c>
      <c r="QR231" s="3">
        <v>0</v>
      </c>
      <c r="QS231" s="3">
        <v>0</v>
      </c>
      <c r="QT231" s="3">
        <v>0</v>
      </c>
      <c r="QU231" s="3">
        <v>0</v>
      </c>
      <c r="QV231" s="3">
        <v>0</v>
      </c>
      <c r="QW231" s="3">
        <v>0</v>
      </c>
      <c r="QX231" s="3">
        <v>0</v>
      </c>
      <c r="QY231" s="3">
        <v>0</v>
      </c>
      <c r="QZ231" s="3">
        <v>0</v>
      </c>
      <c r="RA231" s="3">
        <v>2</v>
      </c>
      <c r="RB231" s="3">
        <v>0</v>
      </c>
      <c r="RC231" s="3">
        <v>0</v>
      </c>
      <c r="RD231" s="3">
        <v>0</v>
      </c>
      <c r="RE231" s="3">
        <v>2</v>
      </c>
      <c r="RF231" s="3">
        <v>0</v>
      </c>
      <c r="RG231" s="3">
        <v>0</v>
      </c>
      <c r="RH231" s="3">
        <v>0</v>
      </c>
      <c r="RI231" s="3">
        <v>0</v>
      </c>
      <c r="RJ231" s="3">
        <v>0</v>
      </c>
      <c r="RK231" s="3">
        <v>0</v>
      </c>
      <c r="RL231" s="3">
        <v>0</v>
      </c>
      <c r="RM231" s="3">
        <v>0</v>
      </c>
      <c r="RN231" s="3">
        <v>0</v>
      </c>
      <c r="RO231" s="3">
        <v>0</v>
      </c>
      <c r="RP231" s="3">
        <v>0</v>
      </c>
      <c r="RQ231" s="3">
        <v>0</v>
      </c>
      <c r="RR231" s="3">
        <v>0</v>
      </c>
      <c r="RS231" s="3">
        <v>0</v>
      </c>
      <c r="RT231" s="3">
        <v>0</v>
      </c>
      <c r="RU231" s="3">
        <v>0</v>
      </c>
      <c r="RV231" s="3">
        <v>0</v>
      </c>
      <c r="RW231" s="3">
        <v>0</v>
      </c>
      <c r="RX231" s="3">
        <v>0</v>
      </c>
      <c r="RY231" s="3">
        <v>0</v>
      </c>
      <c r="RZ231" s="3">
        <v>0</v>
      </c>
      <c r="SA231" s="3">
        <v>0</v>
      </c>
      <c r="SB231" s="3">
        <v>0</v>
      </c>
      <c r="SC231" s="3">
        <v>0</v>
      </c>
      <c r="SD231" s="3">
        <v>0</v>
      </c>
      <c r="SE231" s="3">
        <v>0</v>
      </c>
      <c r="SF231" s="3">
        <v>0</v>
      </c>
      <c r="SG231" s="3">
        <v>0</v>
      </c>
      <c r="SH231" s="3">
        <v>0</v>
      </c>
      <c r="SI231" s="3">
        <v>0</v>
      </c>
      <c r="SJ231" s="3">
        <v>0</v>
      </c>
      <c r="SK231" s="3">
        <v>0</v>
      </c>
      <c r="SL231" s="3">
        <v>0</v>
      </c>
      <c r="SM231" s="3">
        <v>0</v>
      </c>
      <c r="SN231" s="3">
        <v>0</v>
      </c>
      <c r="SO231" s="3">
        <v>0</v>
      </c>
      <c r="SP231" s="3">
        <v>0</v>
      </c>
      <c r="SQ231" s="3">
        <v>0</v>
      </c>
      <c r="SR231" s="3">
        <v>0</v>
      </c>
      <c r="SS231" s="3">
        <v>0</v>
      </c>
      <c r="ST231" s="3">
        <v>0</v>
      </c>
      <c r="SU231" s="3">
        <v>0</v>
      </c>
      <c r="SV231" s="3">
        <v>0</v>
      </c>
      <c r="SW231" s="3">
        <v>0</v>
      </c>
      <c r="SX231" s="3">
        <v>0</v>
      </c>
      <c r="SY231" s="3">
        <v>0</v>
      </c>
      <c r="SZ231" s="3">
        <v>0</v>
      </c>
      <c r="TA231" s="3">
        <v>0</v>
      </c>
      <c r="TB231" s="3">
        <v>0</v>
      </c>
      <c r="TC231" s="3">
        <v>0</v>
      </c>
      <c r="TD231" s="3">
        <v>0</v>
      </c>
      <c r="TE231" s="3">
        <v>0</v>
      </c>
      <c r="TF231" s="3">
        <v>1</v>
      </c>
      <c r="TG231" s="3">
        <v>0</v>
      </c>
      <c r="TH231" s="3">
        <v>0</v>
      </c>
      <c r="TI231" s="3">
        <v>0</v>
      </c>
      <c r="TJ231" s="3">
        <v>0</v>
      </c>
      <c r="TK231" s="3">
        <v>0</v>
      </c>
      <c r="TL231" s="3">
        <v>0</v>
      </c>
      <c r="TM231" s="3">
        <v>0</v>
      </c>
      <c r="TN231" s="3">
        <v>0</v>
      </c>
      <c r="TO231" s="3">
        <v>0</v>
      </c>
      <c r="TP231" s="3">
        <v>0</v>
      </c>
      <c r="TQ231" s="3">
        <v>0</v>
      </c>
      <c r="TR231" s="3">
        <v>0</v>
      </c>
      <c r="TS231" s="3">
        <v>0</v>
      </c>
      <c r="TT231" s="3">
        <v>0</v>
      </c>
      <c r="TU231" s="3">
        <v>0</v>
      </c>
      <c r="TV231" s="3">
        <v>0</v>
      </c>
      <c r="TW231" s="3">
        <v>0</v>
      </c>
      <c r="TX231" s="3">
        <v>0</v>
      </c>
      <c r="TY231" s="3">
        <v>0</v>
      </c>
      <c r="TZ231" s="3">
        <v>0</v>
      </c>
      <c r="UA231" s="3" t="s">
        <v>402</v>
      </c>
      <c r="UB231"/>
      <c r="UC231" s="3">
        <v>1</v>
      </c>
      <c r="UD231" s="19"/>
    </row>
    <row r="232" spans="1:550" x14ac:dyDescent="0.35">
      <c r="A232" s="23"/>
      <c r="B232" s="75">
        <v>163</v>
      </c>
      <c r="C232" s="75">
        <v>10</v>
      </c>
      <c r="E232" s="54" t="s">
        <v>436</v>
      </c>
      <c r="F232" s="1">
        <v>1248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1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2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 t="s">
        <v>85</v>
      </c>
      <c r="DD232"/>
      <c r="DE232" s="3">
        <v>3</v>
      </c>
      <c r="DF232" s="19"/>
      <c r="DG232" s="23"/>
      <c r="DH232" s="75">
        <v>62</v>
      </c>
      <c r="DI232" s="75">
        <v>6</v>
      </c>
      <c r="DK232" s="84">
        <v>61</v>
      </c>
      <c r="DL232" s="1">
        <v>1244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1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3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 t="s">
        <v>32</v>
      </c>
      <c r="HJ232"/>
      <c r="HK232" s="3">
        <v>1</v>
      </c>
      <c r="HL232" s="19"/>
      <c r="HM232" s="23"/>
      <c r="HN232" s="75">
        <v>194</v>
      </c>
      <c r="HO232" s="75">
        <v>1</v>
      </c>
      <c r="HQ232" s="1">
        <v>194</v>
      </c>
      <c r="HR232" s="1">
        <v>1247</v>
      </c>
      <c r="HS232" s="3">
        <v>0</v>
      </c>
      <c r="HT232" s="3">
        <v>0</v>
      </c>
      <c r="HU232" s="3">
        <v>0</v>
      </c>
      <c r="HV232" s="3">
        <v>0</v>
      </c>
      <c r="HW232" s="3">
        <v>2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2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0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1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2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 t="s">
        <v>33</v>
      </c>
      <c r="LP232"/>
      <c r="LQ232" s="3">
        <v>4</v>
      </c>
      <c r="LR232" s="19"/>
      <c r="LS232" s="23"/>
      <c r="LT232" s="75">
        <v>6</v>
      </c>
      <c r="LU232" s="75">
        <v>10</v>
      </c>
      <c r="LW232" s="1">
        <v>6</v>
      </c>
      <c r="LX232" s="1">
        <v>1298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1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1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  <c r="OC232" s="3">
        <v>0</v>
      </c>
      <c r="OD232" s="3">
        <v>0</v>
      </c>
      <c r="OE232" s="3">
        <v>0</v>
      </c>
      <c r="OF232" s="3">
        <v>0</v>
      </c>
      <c r="OG232" s="3">
        <v>0</v>
      </c>
      <c r="OH232" s="3">
        <v>0</v>
      </c>
      <c r="OI232" s="3">
        <v>0</v>
      </c>
      <c r="OJ232" s="3">
        <v>0</v>
      </c>
      <c r="OK232" s="3">
        <v>0</v>
      </c>
      <c r="OL232" s="3">
        <v>0</v>
      </c>
      <c r="OM232" s="3">
        <v>0</v>
      </c>
      <c r="ON232" s="3">
        <v>0</v>
      </c>
      <c r="OO232" s="3">
        <v>0</v>
      </c>
      <c r="OP232" s="3">
        <v>0</v>
      </c>
      <c r="OQ232" s="3">
        <v>0</v>
      </c>
      <c r="OR232" s="3">
        <v>0</v>
      </c>
      <c r="OS232" s="3">
        <v>2</v>
      </c>
      <c r="OT232" s="3">
        <v>0</v>
      </c>
      <c r="OU232" s="3">
        <v>0</v>
      </c>
      <c r="OV232" s="3">
        <v>0</v>
      </c>
      <c r="OW232" s="3">
        <v>0</v>
      </c>
      <c r="OX232" s="3">
        <v>0</v>
      </c>
      <c r="OY232" s="3">
        <v>0</v>
      </c>
      <c r="OZ232" s="3">
        <v>0</v>
      </c>
      <c r="PA232" s="3">
        <v>0</v>
      </c>
      <c r="PB232" s="3">
        <v>0</v>
      </c>
      <c r="PC232" s="3">
        <v>0</v>
      </c>
      <c r="PD232" s="3">
        <v>0</v>
      </c>
      <c r="PE232" s="3">
        <v>0</v>
      </c>
      <c r="PF232" s="3">
        <v>0</v>
      </c>
      <c r="PG232" s="3">
        <v>0</v>
      </c>
      <c r="PH232" s="3">
        <v>0</v>
      </c>
      <c r="PI232" s="3">
        <v>0</v>
      </c>
      <c r="PJ232" s="3">
        <v>0</v>
      </c>
      <c r="PK232" s="3">
        <v>0</v>
      </c>
      <c r="PL232" s="3">
        <v>0</v>
      </c>
      <c r="PM232" s="3">
        <v>0</v>
      </c>
      <c r="PN232" s="3">
        <v>0</v>
      </c>
      <c r="PO232" s="3">
        <v>0</v>
      </c>
      <c r="PP232" s="3">
        <v>0</v>
      </c>
      <c r="PQ232" s="3">
        <v>0</v>
      </c>
      <c r="PR232" s="3">
        <v>0</v>
      </c>
      <c r="PS232" s="3">
        <v>0</v>
      </c>
      <c r="PT232" s="3">
        <v>0</v>
      </c>
      <c r="PU232" s="3" t="s">
        <v>85</v>
      </c>
      <c r="PV232"/>
      <c r="PW232" s="3">
        <v>1</v>
      </c>
      <c r="PX232" s="19"/>
      <c r="PY232" s="23"/>
      <c r="PZ232" s="75">
        <v>40</v>
      </c>
      <c r="QA232" s="75">
        <v>8</v>
      </c>
      <c r="QC232" s="1">
        <v>40</v>
      </c>
      <c r="QD232" s="1">
        <v>1210</v>
      </c>
      <c r="QE232" s="3">
        <v>0</v>
      </c>
      <c r="QF232" s="3">
        <v>0</v>
      </c>
      <c r="QG232" s="3">
        <v>0</v>
      </c>
      <c r="QH232" s="3">
        <v>0</v>
      </c>
      <c r="QI232" s="3">
        <v>0</v>
      </c>
      <c r="QJ232" s="3">
        <v>0</v>
      </c>
      <c r="QK232" s="3">
        <v>0</v>
      </c>
      <c r="QL232" s="3">
        <v>0</v>
      </c>
      <c r="QM232" s="3">
        <v>0</v>
      </c>
      <c r="QN232" s="3">
        <v>0</v>
      </c>
      <c r="QO232" s="3">
        <v>0</v>
      </c>
      <c r="QP232" s="3">
        <v>0</v>
      </c>
      <c r="QQ232" s="3">
        <v>0</v>
      </c>
      <c r="QR232" s="3">
        <v>0</v>
      </c>
      <c r="QS232" s="3">
        <v>0</v>
      </c>
      <c r="QT232" s="3">
        <v>0</v>
      </c>
      <c r="QU232" s="3">
        <v>0</v>
      </c>
      <c r="QV232" s="3">
        <v>0</v>
      </c>
      <c r="QW232" s="3">
        <v>0</v>
      </c>
      <c r="QX232" s="3">
        <v>0</v>
      </c>
      <c r="QY232" s="3">
        <v>0</v>
      </c>
      <c r="QZ232" s="3">
        <v>0</v>
      </c>
      <c r="RA232" s="3">
        <v>0</v>
      </c>
      <c r="RB232" s="3">
        <v>0</v>
      </c>
      <c r="RC232" s="3">
        <v>0</v>
      </c>
      <c r="RD232" s="3">
        <v>0</v>
      </c>
      <c r="RE232" s="3">
        <v>0</v>
      </c>
      <c r="RF232" s="3">
        <v>0</v>
      </c>
      <c r="RG232" s="3">
        <v>1</v>
      </c>
      <c r="RH232" s="3">
        <v>0</v>
      </c>
      <c r="RI232" s="3">
        <v>0</v>
      </c>
      <c r="RJ232" s="3">
        <v>0</v>
      </c>
      <c r="RK232" s="3">
        <v>0</v>
      </c>
      <c r="RL232" s="3">
        <v>0</v>
      </c>
      <c r="RM232" s="3">
        <v>0</v>
      </c>
      <c r="RN232" s="3">
        <v>0</v>
      </c>
      <c r="RO232" s="3">
        <v>0</v>
      </c>
      <c r="RP232" s="3">
        <v>0</v>
      </c>
      <c r="RQ232" s="3">
        <v>0</v>
      </c>
      <c r="RR232" s="3">
        <v>0</v>
      </c>
      <c r="RS232" s="3">
        <v>0</v>
      </c>
      <c r="RT232" s="3">
        <v>0</v>
      </c>
      <c r="RU232" s="3">
        <v>1</v>
      </c>
      <c r="RV232" s="3">
        <v>0</v>
      </c>
      <c r="RW232" s="3">
        <v>0</v>
      </c>
      <c r="RX232" s="3">
        <v>0</v>
      </c>
      <c r="RY232" s="3">
        <v>0</v>
      </c>
      <c r="RZ232" s="3">
        <v>0</v>
      </c>
      <c r="SA232" s="3">
        <v>0</v>
      </c>
      <c r="SB232" s="3">
        <v>0</v>
      </c>
      <c r="SC232" s="3">
        <v>0</v>
      </c>
      <c r="SD232" s="3">
        <v>0</v>
      </c>
      <c r="SE232" s="3">
        <v>0</v>
      </c>
      <c r="SF232" s="3">
        <v>0</v>
      </c>
      <c r="SG232" s="3">
        <v>0</v>
      </c>
      <c r="SH232" s="3">
        <v>0</v>
      </c>
      <c r="SI232" s="3">
        <v>0</v>
      </c>
      <c r="SJ232" s="3">
        <v>0</v>
      </c>
      <c r="SK232" s="3">
        <v>0</v>
      </c>
      <c r="SL232" s="3">
        <v>0</v>
      </c>
      <c r="SM232" s="3">
        <v>0</v>
      </c>
      <c r="SN232" s="3">
        <v>0</v>
      </c>
      <c r="SO232" s="3">
        <v>0</v>
      </c>
      <c r="SP232" s="3">
        <v>0</v>
      </c>
      <c r="SQ232" s="3">
        <v>0</v>
      </c>
      <c r="SR232" s="3">
        <v>0</v>
      </c>
      <c r="SS232" s="3">
        <v>0</v>
      </c>
      <c r="ST232" s="3">
        <v>0</v>
      </c>
      <c r="SU232" s="3">
        <v>0</v>
      </c>
      <c r="SV232" s="3">
        <v>0</v>
      </c>
      <c r="SW232" s="3">
        <v>0</v>
      </c>
      <c r="SX232" s="3">
        <v>0</v>
      </c>
      <c r="SY232" s="3">
        <v>0</v>
      </c>
      <c r="SZ232" s="3">
        <v>0</v>
      </c>
      <c r="TA232" s="3">
        <v>3</v>
      </c>
      <c r="TB232" s="3">
        <v>0</v>
      </c>
      <c r="TC232" s="3">
        <v>0</v>
      </c>
      <c r="TD232" s="3">
        <v>0</v>
      </c>
      <c r="TE232" s="3">
        <v>0</v>
      </c>
      <c r="TF232" s="3">
        <v>0</v>
      </c>
      <c r="TG232" s="3">
        <v>0</v>
      </c>
      <c r="TH232" s="3">
        <v>0</v>
      </c>
      <c r="TI232" s="3">
        <v>0</v>
      </c>
      <c r="TJ232" s="3">
        <v>0</v>
      </c>
      <c r="TK232" s="3">
        <v>0</v>
      </c>
      <c r="TL232" s="3">
        <v>0</v>
      </c>
      <c r="TM232" s="3">
        <v>0</v>
      </c>
      <c r="TN232" s="3">
        <v>0</v>
      </c>
      <c r="TO232" s="3">
        <v>0</v>
      </c>
      <c r="TP232" s="3">
        <v>9</v>
      </c>
      <c r="TQ232" s="3">
        <v>0</v>
      </c>
      <c r="TR232" s="3">
        <v>0</v>
      </c>
      <c r="TS232" s="3">
        <v>0</v>
      </c>
      <c r="TT232" s="3">
        <v>0</v>
      </c>
      <c r="TU232" s="3">
        <v>0</v>
      </c>
      <c r="TV232" s="3">
        <v>0</v>
      </c>
      <c r="TW232" s="3">
        <v>0</v>
      </c>
      <c r="TX232" s="3">
        <v>0</v>
      </c>
      <c r="TY232" s="3">
        <v>0</v>
      </c>
      <c r="TZ232" s="3">
        <v>0</v>
      </c>
      <c r="UA232" s="3" t="s">
        <v>540</v>
      </c>
      <c r="UB232"/>
      <c r="UC232" s="3">
        <v>1</v>
      </c>
      <c r="UD232" s="19"/>
    </row>
    <row r="233" spans="1:550" x14ac:dyDescent="0.35">
      <c r="A233" s="23"/>
      <c r="B233" s="75">
        <v>62</v>
      </c>
      <c r="C233" s="75">
        <v>6</v>
      </c>
      <c r="E233" s="54" t="s">
        <v>520</v>
      </c>
      <c r="F233" s="1">
        <v>1253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2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1</v>
      </c>
      <c r="CB233" s="3">
        <v>0</v>
      </c>
      <c r="CC233" s="3">
        <v>0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 t="s">
        <v>540</v>
      </c>
      <c r="DD233"/>
      <c r="DE233" s="3">
        <v>1</v>
      </c>
      <c r="DF233" s="19"/>
      <c r="DG233" s="23"/>
      <c r="DH233" s="75">
        <v>190</v>
      </c>
      <c r="DI233" s="75">
        <v>2</v>
      </c>
      <c r="DK233" s="84">
        <v>190</v>
      </c>
      <c r="DL233" s="1">
        <v>1245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6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1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3</v>
      </c>
      <c r="HI233" s="3" t="s">
        <v>32</v>
      </c>
      <c r="HJ233"/>
      <c r="HK233" s="3">
        <v>1</v>
      </c>
      <c r="HL233" s="19"/>
      <c r="HM233" s="23"/>
      <c r="HN233" s="75">
        <v>56</v>
      </c>
      <c r="HO233" s="75">
        <v>4</v>
      </c>
      <c r="HQ233" s="1">
        <v>56</v>
      </c>
      <c r="HR233" s="1">
        <v>1260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1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2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0</v>
      </c>
      <c r="JV233" s="3">
        <v>0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1</v>
      </c>
      <c r="KO233" s="3">
        <v>0</v>
      </c>
      <c r="KP233" s="3">
        <v>0</v>
      </c>
      <c r="KQ233" s="3">
        <v>1</v>
      </c>
      <c r="KR233" s="3">
        <v>0</v>
      </c>
      <c r="KS233" s="3">
        <v>0</v>
      </c>
      <c r="KT233" s="3">
        <v>0</v>
      </c>
      <c r="KU233" s="3">
        <v>0</v>
      </c>
      <c r="KV233" s="3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1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 t="s">
        <v>402</v>
      </c>
      <c r="LP233"/>
      <c r="LQ233" s="3">
        <v>2</v>
      </c>
      <c r="LR233" s="19"/>
      <c r="LS233" s="23"/>
      <c r="LT233" s="75">
        <v>66</v>
      </c>
      <c r="LU233" s="75">
        <v>5</v>
      </c>
      <c r="LW233" s="1">
        <v>66</v>
      </c>
      <c r="LX233" s="1">
        <v>1314</v>
      </c>
      <c r="LY233" s="3">
        <v>0</v>
      </c>
      <c r="LZ233" s="3">
        <v>0</v>
      </c>
      <c r="MA233" s="3">
        <v>0</v>
      </c>
      <c r="MB233" s="3">
        <v>0</v>
      </c>
      <c r="MC233" s="3">
        <v>0</v>
      </c>
      <c r="MD233" s="3">
        <v>0</v>
      </c>
      <c r="ME233" s="3">
        <v>0</v>
      </c>
      <c r="MF233" s="3">
        <v>0</v>
      </c>
      <c r="MG233" s="3">
        <v>0</v>
      </c>
      <c r="MH233" s="3">
        <v>0</v>
      </c>
      <c r="MI233" s="3">
        <v>0</v>
      </c>
      <c r="MJ233" s="3">
        <v>0</v>
      </c>
      <c r="MK233" s="3">
        <v>0</v>
      </c>
      <c r="ML233" s="3">
        <v>0</v>
      </c>
      <c r="MM233" s="3">
        <v>0</v>
      </c>
      <c r="MN233" s="3">
        <v>0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0</v>
      </c>
      <c r="MZ233" s="3">
        <v>0</v>
      </c>
      <c r="NA233" s="3">
        <v>3</v>
      </c>
      <c r="NB233" s="3">
        <v>0</v>
      </c>
      <c r="NC233" s="3">
        <v>0</v>
      </c>
      <c r="ND233" s="3">
        <v>0</v>
      </c>
      <c r="NE233" s="3">
        <v>0</v>
      </c>
      <c r="NF233" s="3">
        <v>4</v>
      </c>
      <c r="NG233" s="3">
        <v>0</v>
      </c>
      <c r="NH233" s="3">
        <v>0</v>
      </c>
      <c r="NI233" s="3">
        <v>0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  <c r="NV233" s="3">
        <v>2</v>
      </c>
      <c r="NW233" s="3">
        <v>0</v>
      </c>
      <c r="NX233" s="3">
        <v>0</v>
      </c>
      <c r="NY233" s="3">
        <v>0</v>
      </c>
      <c r="NZ233" s="3">
        <v>0</v>
      </c>
      <c r="OA233" s="3">
        <v>0</v>
      </c>
      <c r="OB233" s="3">
        <v>0</v>
      </c>
      <c r="OC233" s="3">
        <v>0</v>
      </c>
      <c r="OD233" s="3">
        <v>0</v>
      </c>
      <c r="OE233" s="3">
        <v>0</v>
      </c>
      <c r="OF233" s="3">
        <v>0</v>
      </c>
      <c r="OG233" s="3">
        <v>0</v>
      </c>
      <c r="OH233" s="3">
        <v>0</v>
      </c>
      <c r="OI233" s="3">
        <v>0</v>
      </c>
      <c r="OJ233" s="3">
        <v>0</v>
      </c>
      <c r="OK233" s="3">
        <v>0</v>
      </c>
      <c r="OL233" s="3">
        <v>0</v>
      </c>
      <c r="OM233" s="3">
        <v>0</v>
      </c>
      <c r="ON233" s="3">
        <v>0</v>
      </c>
      <c r="OO233" s="3">
        <v>0</v>
      </c>
      <c r="OP233" s="3">
        <v>0</v>
      </c>
      <c r="OQ233" s="3">
        <v>0</v>
      </c>
      <c r="OR233" s="3">
        <v>0</v>
      </c>
      <c r="OS233" s="3">
        <v>0</v>
      </c>
      <c r="OT233" s="3">
        <v>0</v>
      </c>
      <c r="OU233" s="3">
        <v>0</v>
      </c>
      <c r="OV233" s="3">
        <v>0</v>
      </c>
      <c r="OW233" s="3">
        <v>0</v>
      </c>
      <c r="OX233" s="3">
        <v>0</v>
      </c>
      <c r="OY233" s="3">
        <v>0</v>
      </c>
      <c r="OZ233" s="3">
        <v>0</v>
      </c>
      <c r="PA233" s="3">
        <v>0</v>
      </c>
      <c r="PB233" s="3">
        <v>0</v>
      </c>
      <c r="PC233" s="3">
        <v>0</v>
      </c>
      <c r="PD233" s="3">
        <v>0</v>
      </c>
      <c r="PE233" s="3">
        <v>0</v>
      </c>
      <c r="PF233" s="3">
        <v>0</v>
      </c>
      <c r="PG233" s="3">
        <v>0</v>
      </c>
      <c r="PH233" s="3">
        <v>0</v>
      </c>
      <c r="PI233" s="3">
        <v>0</v>
      </c>
      <c r="PJ233" s="3">
        <v>0</v>
      </c>
      <c r="PK233" s="3">
        <v>0</v>
      </c>
      <c r="PL233" s="3">
        <v>0</v>
      </c>
      <c r="PM233" s="3">
        <v>0</v>
      </c>
      <c r="PN233" s="3">
        <v>2</v>
      </c>
      <c r="PO233" s="3">
        <v>0</v>
      </c>
      <c r="PP233" s="3">
        <v>0</v>
      </c>
      <c r="PQ233" s="3">
        <v>0</v>
      </c>
      <c r="PR233" s="3">
        <v>0</v>
      </c>
      <c r="PS233" s="3">
        <v>0</v>
      </c>
      <c r="PT233" s="3">
        <v>0</v>
      </c>
      <c r="PU233" s="3" t="s">
        <v>32</v>
      </c>
      <c r="PV233"/>
      <c r="PW233" s="3">
        <v>2</v>
      </c>
      <c r="PX233" s="19"/>
      <c r="PY233" s="23"/>
      <c r="PZ233" s="75">
        <v>164</v>
      </c>
      <c r="QA233" s="75">
        <v>1</v>
      </c>
      <c r="QC233" s="1">
        <v>164</v>
      </c>
      <c r="QD233" s="1">
        <v>1223</v>
      </c>
      <c r="QE233" s="3">
        <v>0</v>
      </c>
      <c r="QF233" s="3">
        <v>3</v>
      </c>
      <c r="QG233" s="3">
        <v>0</v>
      </c>
      <c r="QH233" s="3">
        <v>0</v>
      </c>
      <c r="QI233" s="3">
        <v>0</v>
      </c>
      <c r="QJ233" s="3">
        <v>0</v>
      </c>
      <c r="QK233" s="3">
        <v>0</v>
      </c>
      <c r="QL233" s="3">
        <v>0</v>
      </c>
      <c r="QM233" s="3">
        <v>0</v>
      </c>
      <c r="QN233" s="3">
        <v>0</v>
      </c>
      <c r="QO233" s="3">
        <v>0</v>
      </c>
      <c r="QP233" s="3">
        <v>0</v>
      </c>
      <c r="QQ233" s="3">
        <v>0</v>
      </c>
      <c r="QR233" s="3">
        <v>0</v>
      </c>
      <c r="QS233" s="3">
        <v>0</v>
      </c>
      <c r="QT233" s="3">
        <v>0</v>
      </c>
      <c r="QU233" s="3">
        <v>0</v>
      </c>
      <c r="QV233" s="3">
        <v>0</v>
      </c>
      <c r="QW233" s="3">
        <v>0</v>
      </c>
      <c r="QX233" s="3">
        <v>0</v>
      </c>
      <c r="QY233" s="3">
        <v>0</v>
      </c>
      <c r="QZ233" s="3">
        <v>0</v>
      </c>
      <c r="RA233" s="3">
        <v>0</v>
      </c>
      <c r="RB233" s="3">
        <v>0</v>
      </c>
      <c r="RC233" s="3">
        <v>0</v>
      </c>
      <c r="RD233" s="3">
        <v>0</v>
      </c>
      <c r="RE233" s="3">
        <v>0</v>
      </c>
      <c r="RF233" s="3">
        <v>0</v>
      </c>
      <c r="RG233" s="3">
        <v>0</v>
      </c>
      <c r="RH233" s="3">
        <v>0</v>
      </c>
      <c r="RI233" s="3">
        <v>0</v>
      </c>
      <c r="RJ233" s="3">
        <v>0</v>
      </c>
      <c r="RK233" s="3">
        <v>0</v>
      </c>
      <c r="RL233" s="3">
        <v>1</v>
      </c>
      <c r="RM233" s="3">
        <v>0</v>
      </c>
      <c r="RN233" s="3">
        <v>0</v>
      </c>
      <c r="RO233" s="3">
        <v>0</v>
      </c>
      <c r="RP233" s="3">
        <v>0</v>
      </c>
      <c r="RQ233" s="3">
        <v>0</v>
      </c>
      <c r="RR233" s="3">
        <v>0</v>
      </c>
      <c r="RS233" s="3">
        <v>0</v>
      </c>
      <c r="RT233" s="3">
        <v>0</v>
      </c>
      <c r="RU233" s="3">
        <v>0</v>
      </c>
      <c r="RV233" s="3">
        <v>0</v>
      </c>
      <c r="RW233" s="3">
        <v>0</v>
      </c>
      <c r="RX233" s="3">
        <v>0</v>
      </c>
      <c r="RY233" s="3">
        <v>0</v>
      </c>
      <c r="RZ233" s="3">
        <v>0</v>
      </c>
      <c r="SA233" s="3">
        <v>0</v>
      </c>
      <c r="SB233" s="3">
        <v>2</v>
      </c>
      <c r="SC233" s="3">
        <v>0</v>
      </c>
      <c r="SD233" s="3">
        <v>3</v>
      </c>
      <c r="SE233" s="3">
        <v>0</v>
      </c>
      <c r="SF233" s="3">
        <v>0</v>
      </c>
      <c r="SG233" s="3">
        <v>0</v>
      </c>
      <c r="SH233" s="3">
        <v>0</v>
      </c>
      <c r="SI233" s="3">
        <v>0</v>
      </c>
      <c r="SJ233" s="3">
        <v>0</v>
      </c>
      <c r="SK233" s="3">
        <v>0</v>
      </c>
      <c r="SL233" s="3">
        <v>0</v>
      </c>
      <c r="SM233" s="3">
        <v>0</v>
      </c>
      <c r="SN233" s="3">
        <v>0</v>
      </c>
      <c r="SO233" s="3">
        <v>0</v>
      </c>
      <c r="SP233" s="3">
        <v>0</v>
      </c>
      <c r="SQ233" s="3">
        <v>0</v>
      </c>
      <c r="SR233" s="3">
        <v>0</v>
      </c>
      <c r="SS233" s="3">
        <v>0</v>
      </c>
      <c r="ST233" s="3">
        <v>0</v>
      </c>
      <c r="SU233" s="3">
        <v>0</v>
      </c>
      <c r="SV233" s="3">
        <v>0</v>
      </c>
      <c r="SW233" s="3">
        <v>0</v>
      </c>
      <c r="SX233" s="3">
        <v>0</v>
      </c>
      <c r="SY233" s="3">
        <v>0</v>
      </c>
      <c r="SZ233" s="3">
        <v>0</v>
      </c>
      <c r="TA233" s="3">
        <v>0</v>
      </c>
      <c r="TB233" s="3">
        <v>0</v>
      </c>
      <c r="TC233" s="3">
        <v>0</v>
      </c>
      <c r="TD233" s="3">
        <v>0</v>
      </c>
      <c r="TE233" s="3">
        <v>0</v>
      </c>
      <c r="TF233" s="3">
        <v>0</v>
      </c>
      <c r="TG233" s="3">
        <v>0</v>
      </c>
      <c r="TH233" s="3">
        <v>0</v>
      </c>
      <c r="TI233" s="3">
        <v>0</v>
      </c>
      <c r="TJ233" s="3">
        <v>0</v>
      </c>
      <c r="TK233" s="3">
        <v>0</v>
      </c>
      <c r="TL233" s="3">
        <v>0</v>
      </c>
      <c r="TM233" s="3">
        <v>0</v>
      </c>
      <c r="TN233" s="3">
        <v>0</v>
      </c>
      <c r="TO233" s="3">
        <v>0</v>
      </c>
      <c r="TP233" s="3">
        <v>0</v>
      </c>
      <c r="TQ233" s="3">
        <v>0</v>
      </c>
      <c r="TR233" s="3">
        <v>0</v>
      </c>
      <c r="TS233" s="3">
        <v>0</v>
      </c>
      <c r="TT233" s="3">
        <v>0</v>
      </c>
      <c r="TU233" s="3">
        <v>0</v>
      </c>
      <c r="TV233" s="3">
        <v>0</v>
      </c>
      <c r="TW233" s="3">
        <v>0</v>
      </c>
      <c r="TX233" s="3">
        <v>0</v>
      </c>
      <c r="TY233" s="3">
        <v>0</v>
      </c>
      <c r="TZ233" s="3">
        <v>0</v>
      </c>
      <c r="UA233" s="3" t="s">
        <v>31</v>
      </c>
      <c r="UB233"/>
      <c r="UC233" s="3">
        <v>1</v>
      </c>
      <c r="UD233" s="19"/>
    </row>
    <row r="234" spans="1:550" x14ac:dyDescent="0.35">
      <c r="A234" s="23"/>
      <c r="B234" s="75">
        <v>145</v>
      </c>
      <c r="C234" s="75">
        <v>9</v>
      </c>
      <c r="E234" s="54" t="s">
        <v>472</v>
      </c>
      <c r="F234" s="1">
        <v>1261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2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 t="s">
        <v>400</v>
      </c>
      <c r="DD234"/>
      <c r="DE234" s="3">
        <v>2</v>
      </c>
      <c r="DF234" s="19"/>
      <c r="DG234" s="23"/>
      <c r="DH234" s="75">
        <v>140</v>
      </c>
      <c r="DI234" s="75">
        <v>1</v>
      </c>
      <c r="DK234" s="84">
        <v>140</v>
      </c>
      <c r="DL234" s="1">
        <v>1246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2</v>
      </c>
      <c r="GB234" s="3">
        <v>1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2</v>
      </c>
      <c r="HI234" s="3" t="s">
        <v>31</v>
      </c>
      <c r="HJ234"/>
      <c r="HK234" s="3">
        <v>1</v>
      </c>
      <c r="HL234" s="19"/>
      <c r="HM234" s="23"/>
      <c r="HN234" s="75">
        <v>136</v>
      </c>
      <c r="HO234" s="75">
        <v>2</v>
      </c>
      <c r="HQ234" s="1">
        <v>136</v>
      </c>
      <c r="HR234" s="1">
        <v>1262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1</v>
      </c>
      <c r="II234" s="3">
        <v>0</v>
      </c>
      <c r="IJ234" s="3">
        <v>0</v>
      </c>
      <c r="IK234" s="3">
        <v>0</v>
      </c>
      <c r="IL234" s="3">
        <v>0</v>
      </c>
      <c r="IM234" s="3">
        <v>0</v>
      </c>
      <c r="IN234" s="3">
        <v>0</v>
      </c>
      <c r="IO234" s="3">
        <v>0</v>
      </c>
      <c r="IP234" s="3">
        <v>0</v>
      </c>
      <c r="IQ234" s="3">
        <v>0</v>
      </c>
      <c r="IR234" s="3">
        <v>0</v>
      </c>
      <c r="IS234" s="3">
        <v>0</v>
      </c>
      <c r="IT234" s="3">
        <v>0</v>
      </c>
      <c r="IU234" s="3">
        <v>0</v>
      </c>
      <c r="IV234" s="3">
        <v>0</v>
      </c>
      <c r="IW234" s="3">
        <v>0</v>
      </c>
      <c r="IX234" s="3">
        <v>0</v>
      </c>
      <c r="IY234" s="3">
        <v>0</v>
      </c>
      <c r="IZ234" s="3">
        <v>0</v>
      </c>
      <c r="JA234" s="3">
        <v>0</v>
      </c>
      <c r="JB234" s="3">
        <v>0</v>
      </c>
      <c r="JC234" s="3">
        <v>0</v>
      </c>
      <c r="JD234" s="3">
        <v>0</v>
      </c>
      <c r="JE234" s="3">
        <v>0</v>
      </c>
      <c r="JF234" s="3">
        <v>0</v>
      </c>
      <c r="JG234" s="3">
        <v>0</v>
      </c>
      <c r="JH234" s="3">
        <v>0</v>
      </c>
      <c r="JI234" s="3">
        <v>0</v>
      </c>
      <c r="JJ234" s="3">
        <v>0</v>
      </c>
      <c r="JK234" s="3">
        <v>0</v>
      </c>
      <c r="JL234" s="3">
        <v>0</v>
      </c>
      <c r="JM234" s="3">
        <v>0</v>
      </c>
      <c r="JN234" s="3">
        <v>1</v>
      </c>
      <c r="JO234" s="3">
        <v>0</v>
      </c>
      <c r="JP234" s="3">
        <v>0</v>
      </c>
      <c r="JQ234" s="3">
        <v>0</v>
      </c>
      <c r="JR234" s="3">
        <v>0</v>
      </c>
      <c r="JS234" s="3">
        <v>0</v>
      </c>
      <c r="JT234" s="3">
        <v>0</v>
      </c>
      <c r="JU234" s="3">
        <v>0</v>
      </c>
      <c r="JV234" s="3">
        <v>0</v>
      </c>
      <c r="JW234" s="3">
        <v>0</v>
      </c>
      <c r="JX234" s="3">
        <v>0</v>
      </c>
      <c r="JY234" s="3">
        <v>0</v>
      </c>
      <c r="JZ234" s="3">
        <v>0</v>
      </c>
      <c r="KA234" s="3">
        <v>0</v>
      </c>
      <c r="KB234" s="3">
        <v>0</v>
      </c>
      <c r="KC234" s="3">
        <v>0</v>
      </c>
      <c r="KD234" s="3">
        <v>0</v>
      </c>
      <c r="KE234" s="3">
        <v>0</v>
      </c>
      <c r="KF234" s="3">
        <v>0</v>
      </c>
      <c r="KG234" s="3">
        <v>0</v>
      </c>
      <c r="KH234" s="3">
        <v>0</v>
      </c>
      <c r="KI234" s="3">
        <v>0</v>
      </c>
      <c r="KJ234" s="3">
        <v>0</v>
      </c>
      <c r="KK234" s="3">
        <v>0</v>
      </c>
      <c r="KL234" s="3">
        <v>0</v>
      </c>
      <c r="KM234" s="3">
        <v>0</v>
      </c>
      <c r="KN234" s="3">
        <v>0</v>
      </c>
      <c r="KO234" s="3">
        <v>0</v>
      </c>
      <c r="KP234" s="3">
        <v>0</v>
      </c>
      <c r="KQ234" s="3">
        <v>0</v>
      </c>
      <c r="KR234" s="3">
        <v>0</v>
      </c>
      <c r="KS234" s="3">
        <v>0</v>
      </c>
      <c r="KT234" s="3">
        <v>0</v>
      </c>
      <c r="KU234" s="3">
        <v>0</v>
      </c>
      <c r="KV234" s="3">
        <v>0</v>
      </c>
      <c r="KW234" s="3">
        <v>0</v>
      </c>
      <c r="KX234" s="3">
        <v>0</v>
      </c>
      <c r="KY234" s="3">
        <v>0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 t="s">
        <v>401</v>
      </c>
      <c r="LP234"/>
      <c r="LQ234" s="3">
        <v>2</v>
      </c>
      <c r="LR234" s="19"/>
      <c r="LS234" s="23"/>
      <c r="LT234" s="75">
        <v>162</v>
      </c>
      <c r="LU234" s="75">
        <v>4</v>
      </c>
      <c r="LW234" s="1">
        <v>162</v>
      </c>
      <c r="LX234" s="1">
        <v>1330</v>
      </c>
      <c r="LY234" s="3">
        <v>0</v>
      </c>
      <c r="LZ234" s="3">
        <v>0</v>
      </c>
      <c r="MA234" s="3">
        <v>0</v>
      </c>
      <c r="MB234" s="3">
        <v>0</v>
      </c>
      <c r="MC234" s="3">
        <v>0</v>
      </c>
      <c r="MD234" s="3">
        <v>0</v>
      </c>
      <c r="ME234" s="3">
        <v>0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0</v>
      </c>
      <c r="MZ234" s="3">
        <v>0</v>
      </c>
      <c r="NA234" s="3">
        <v>1</v>
      </c>
      <c r="NB234" s="3">
        <v>0</v>
      </c>
      <c r="NC234" s="3">
        <v>0</v>
      </c>
      <c r="ND234" s="3">
        <v>0</v>
      </c>
      <c r="NE234" s="3">
        <v>0</v>
      </c>
      <c r="NF234" s="3">
        <v>0</v>
      </c>
      <c r="NG234" s="3">
        <v>0</v>
      </c>
      <c r="NH234" s="3">
        <v>0</v>
      </c>
      <c r="NI234" s="3">
        <v>0</v>
      </c>
      <c r="NJ234" s="3">
        <v>0</v>
      </c>
      <c r="NK234" s="3">
        <v>0</v>
      </c>
      <c r="NL234" s="3">
        <v>0</v>
      </c>
      <c r="NM234" s="3">
        <v>0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3">
        <v>1</v>
      </c>
      <c r="OB234" s="3">
        <v>0</v>
      </c>
      <c r="OC234" s="3">
        <v>0</v>
      </c>
      <c r="OD234" s="3">
        <v>0</v>
      </c>
      <c r="OE234" s="3">
        <v>0</v>
      </c>
      <c r="OF234" s="3">
        <v>0</v>
      </c>
      <c r="OG234" s="3">
        <v>0</v>
      </c>
      <c r="OH234" s="3">
        <v>0</v>
      </c>
      <c r="OI234" s="3">
        <v>0</v>
      </c>
      <c r="OJ234" s="3">
        <v>0</v>
      </c>
      <c r="OK234" s="3">
        <v>0</v>
      </c>
      <c r="OL234" s="3">
        <v>0</v>
      </c>
      <c r="OM234" s="3">
        <v>0</v>
      </c>
      <c r="ON234" s="3">
        <v>0</v>
      </c>
      <c r="OO234" s="3">
        <v>1</v>
      </c>
      <c r="OP234" s="3">
        <v>0</v>
      </c>
      <c r="OQ234" s="3">
        <v>0</v>
      </c>
      <c r="OR234" s="3">
        <v>0</v>
      </c>
      <c r="OS234" s="3">
        <v>0</v>
      </c>
      <c r="OT234" s="3">
        <v>0</v>
      </c>
      <c r="OU234" s="3">
        <v>1</v>
      </c>
      <c r="OV234" s="3">
        <v>0</v>
      </c>
      <c r="OW234" s="3">
        <v>0</v>
      </c>
      <c r="OX234" s="3">
        <v>0</v>
      </c>
      <c r="OY234" s="3">
        <v>0</v>
      </c>
      <c r="OZ234" s="3">
        <v>0</v>
      </c>
      <c r="PA234" s="3">
        <v>0</v>
      </c>
      <c r="PB234" s="3">
        <v>0</v>
      </c>
      <c r="PC234" s="3">
        <v>0</v>
      </c>
      <c r="PD234" s="3">
        <v>0</v>
      </c>
      <c r="PE234" s="3">
        <v>0</v>
      </c>
      <c r="PF234" s="3">
        <v>0</v>
      </c>
      <c r="PG234" s="3">
        <v>0</v>
      </c>
      <c r="PH234" s="3">
        <v>0</v>
      </c>
      <c r="PI234" s="3">
        <v>0</v>
      </c>
      <c r="PJ234" s="3">
        <v>0</v>
      </c>
      <c r="PK234" s="3">
        <v>0</v>
      </c>
      <c r="PL234" s="3">
        <v>0</v>
      </c>
      <c r="PM234" s="3">
        <v>0</v>
      </c>
      <c r="PN234" s="3">
        <v>0</v>
      </c>
      <c r="PO234" s="3">
        <v>0</v>
      </c>
      <c r="PP234" s="3">
        <v>0</v>
      </c>
      <c r="PQ234" s="3">
        <v>0</v>
      </c>
      <c r="PR234" s="3">
        <v>0</v>
      </c>
      <c r="PS234" s="3">
        <v>0</v>
      </c>
      <c r="PT234" s="3">
        <v>0</v>
      </c>
      <c r="PU234" s="3" t="s">
        <v>402</v>
      </c>
      <c r="PV234"/>
      <c r="PW234" s="3">
        <v>2</v>
      </c>
      <c r="PX234" s="19"/>
      <c r="PY234" s="23"/>
      <c r="PZ234" s="75">
        <v>35</v>
      </c>
      <c r="QA234" s="75">
        <v>9</v>
      </c>
      <c r="QC234" s="1">
        <v>35</v>
      </c>
      <c r="QD234" s="1">
        <v>1236</v>
      </c>
      <c r="QE234" s="3">
        <v>0</v>
      </c>
      <c r="QF234" s="3">
        <v>1</v>
      </c>
      <c r="QG234" s="3">
        <v>0</v>
      </c>
      <c r="QH234" s="3">
        <v>0</v>
      </c>
      <c r="QI234" s="3">
        <v>0</v>
      </c>
      <c r="QJ234" s="3">
        <v>0</v>
      </c>
      <c r="QK234" s="3">
        <v>0</v>
      </c>
      <c r="QL234" s="3">
        <v>0</v>
      </c>
      <c r="QM234" s="3">
        <v>0</v>
      </c>
      <c r="QN234" s="3">
        <v>0</v>
      </c>
      <c r="QO234" s="3">
        <v>0</v>
      </c>
      <c r="QP234" s="3">
        <v>0</v>
      </c>
      <c r="QQ234" s="3">
        <v>0</v>
      </c>
      <c r="QR234" s="3">
        <v>0</v>
      </c>
      <c r="QS234" s="3">
        <v>0</v>
      </c>
      <c r="QT234" s="3">
        <v>0</v>
      </c>
      <c r="QU234" s="3">
        <v>0</v>
      </c>
      <c r="QV234" s="3">
        <v>0</v>
      </c>
      <c r="QW234" s="3">
        <v>0</v>
      </c>
      <c r="QX234" s="3">
        <v>0</v>
      </c>
      <c r="QY234" s="3">
        <v>0</v>
      </c>
      <c r="QZ234" s="3">
        <v>0</v>
      </c>
      <c r="RA234" s="3">
        <v>0</v>
      </c>
      <c r="RB234" s="3">
        <v>0</v>
      </c>
      <c r="RC234" s="3">
        <v>0</v>
      </c>
      <c r="RD234" s="3">
        <v>0</v>
      </c>
      <c r="RE234" s="3">
        <v>0</v>
      </c>
      <c r="RF234" s="3">
        <v>0</v>
      </c>
      <c r="RG234" s="3">
        <v>0</v>
      </c>
      <c r="RH234" s="3">
        <v>0</v>
      </c>
      <c r="RI234" s="3">
        <v>0</v>
      </c>
      <c r="RJ234" s="3">
        <v>0</v>
      </c>
      <c r="RK234" s="3">
        <v>0</v>
      </c>
      <c r="RL234" s="3">
        <v>0</v>
      </c>
      <c r="RM234" s="3">
        <v>0</v>
      </c>
      <c r="RN234" s="3">
        <v>0</v>
      </c>
      <c r="RO234" s="3">
        <v>0</v>
      </c>
      <c r="RP234" s="3">
        <v>0</v>
      </c>
      <c r="RQ234" s="3">
        <v>0</v>
      </c>
      <c r="RR234" s="3">
        <v>0</v>
      </c>
      <c r="RS234" s="3">
        <v>0</v>
      </c>
      <c r="RT234" s="3">
        <v>0</v>
      </c>
      <c r="RU234" s="3">
        <v>0</v>
      </c>
      <c r="RV234" s="3">
        <v>0</v>
      </c>
      <c r="RW234" s="3">
        <v>0</v>
      </c>
      <c r="RX234" s="3">
        <v>0</v>
      </c>
      <c r="RY234" s="3">
        <v>0</v>
      </c>
      <c r="RZ234" s="3">
        <v>0</v>
      </c>
      <c r="SA234" s="3">
        <v>0</v>
      </c>
      <c r="SB234" s="3">
        <v>0</v>
      </c>
      <c r="SC234" s="3">
        <v>0</v>
      </c>
      <c r="SD234" s="3">
        <v>3</v>
      </c>
      <c r="SE234" s="3">
        <v>0</v>
      </c>
      <c r="SF234" s="3">
        <v>0</v>
      </c>
      <c r="SG234" s="3">
        <v>0</v>
      </c>
      <c r="SH234" s="3">
        <v>0</v>
      </c>
      <c r="SI234" s="3">
        <v>0</v>
      </c>
      <c r="SJ234" s="3">
        <v>0</v>
      </c>
      <c r="SK234" s="3">
        <v>0</v>
      </c>
      <c r="SL234" s="3">
        <v>0</v>
      </c>
      <c r="SM234" s="3">
        <v>0</v>
      </c>
      <c r="SN234" s="3">
        <v>0</v>
      </c>
      <c r="SO234" s="3">
        <v>0</v>
      </c>
      <c r="SP234" s="3">
        <v>0</v>
      </c>
      <c r="SQ234" s="3">
        <v>0</v>
      </c>
      <c r="SR234" s="3">
        <v>0</v>
      </c>
      <c r="SS234" s="3">
        <v>0</v>
      </c>
      <c r="ST234" s="3">
        <v>0</v>
      </c>
      <c r="SU234" s="3">
        <v>0</v>
      </c>
      <c r="SV234" s="3">
        <v>0</v>
      </c>
      <c r="SW234" s="3">
        <v>0</v>
      </c>
      <c r="SX234" s="3">
        <v>0</v>
      </c>
      <c r="SY234" s="3">
        <v>0</v>
      </c>
      <c r="SZ234" s="3">
        <v>0</v>
      </c>
      <c r="TA234" s="3">
        <v>0</v>
      </c>
      <c r="TB234" s="3">
        <v>0</v>
      </c>
      <c r="TC234" s="3">
        <v>0</v>
      </c>
      <c r="TD234" s="3">
        <v>0</v>
      </c>
      <c r="TE234" s="3">
        <v>0</v>
      </c>
      <c r="TF234" s="3">
        <v>0</v>
      </c>
      <c r="TG234" s="3">
        <v>0</v>
      </c>
      <c r="TH234" s="3">
        <v>0</v>
      </c>
      <c r="TI234" s="3">
        <v>0</v>
      </c>
      <c r="TJ234" s="3">
        <v>0</v>
      </c>
      <c r="TK234" s="3">
        <v>0</v>
      </c>
      <c r="TL234" s="3">
        <v>0</v>
      </c>
      <c r="TM234" s="3">
        <v>0</v>
      </c>
      <c r="TN234" s="3">
        <v>0</v>
      </c>
      <c r="TO234" s="3">
        <v>0</v>
      </c>
      <c r="TP234" s="3">
        <v>0</v>
      </c>
      <c r="TQ234" s="3">
        <v>0</v>
      </c>
      <c r="TR234" s="3">
        <v>0</v>
      </c>
      <c r="TS234" s="3">
        <v>0</v>
      </c>
      <c r="TT234" s="3">
        <v>0</v>
      </c>
      <c r="TU234" s="3">
        <v>0</v>
      </c>
      <c r="TV234" s="3">
        <v>0</v>
      </c>
      <c r="TW234" s="3">
        <v>0</v>
      </c>
      <c r="TX234" s="3">
        <v>0</v>
      </c>
      <c r="TY234" s="3">
        <v>0</v>
      </c>
      <c r="TZ234" s="3">
        <v>0</v>
      </c>
      <c r="UA234" s="3" t="s">
        <v>85</v>
      </c>
      <c r="UB234"/>
      <c r="UC234" s="3">
        <v>2</v>
      </c>
      <c r="UD234" s="19"/>
    </row>
    <row r="235" spans="1:550" x14ac:dyDescent="0.35">
      <c r="A235" s="23"/>
      <c r="B235" s="75">
        <v>91</v>
      </c>
      <c r="C235" s="75">
        <v>10</v>
      </c>
      <c r="E235" s="54" t="s">
        <v>524</v>
      </c>
      <c r="F235" s="1">
        <v>1273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3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1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 t="s">
        <v>540</v>
      </c>
      <c r="DD235"/>
      <c r="DE235" s="3">
        <v>1</v>
      </c>
      <c r="DF235" s="19"/>
      <c r="DG235" s="23"/>
      <c r="DH235" s="75">
        <v>30</v>
      </c>
      <c r="DI235" s="75">
        <v>9</v>
      </c>
      <c r="DK235" s="84">
        <v>30</v>
      </c>
      <c r="DL235" s="1">
        <v>1260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2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1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 t="s">
        <v>402</v>
      </c>
      <c r="HJ235"/>
      <c r="HK235" s="3">
        <v>2</v>
      </c>
      <c r="HL235" s="19"/>
      <c r="HM235" s="23"/>
      <c r="HN235" s="75">
        <v>38</v>
      </c>
      <c r="HO235" s="75">
        <v>10</v>
      </c>
      <c r="HQ235" s="1">
        <v>38</v>
      </c>
      <c r="HR235" s="1">
        <v>1274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3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  <c r="KB235" s="3">
        <v>0</v>
      </c>
      <c r="KC235" s="3">
        <v>0</v>
      </c>
      <c r="KD235" s="3">
        <v>0</v>
      </c>
      <c r="KE235" s="3">
        <v>0</v>
      </c>
      <c r="KF235" s="3">
        <v>0</v>
      </c>
      <c r="KG235" s="3">
        <v>0</v>
      </c>
      <c r="KH235" s="3">
        <v>0</v>
      </c>
      <c r="KI235" s="3">
        <v>0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0</v>
      </c>
      <c r="KS235" s="3">
        <v>0</v>
      </c>
      <c r="KT235" s="3">
        <v>0</v>
      </c>
      <c r="KU235" s="3">
        <v>0</v>
      </c>
      <c r="KV235" s="3">
        <v>0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0</v>
      </c>
      <c r="LG235" s="3">
        <v>0</v>
      </c>
      <c r="LH235" s="3">
        <v>0</v>
      </c>
      <c r="LI235" s="3">
        <v>0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 t="s">
        <v>32</v>
      </c>
      <c r="LP235"/>
      <c r="LQ235" s="3">
        <v>1</v>
      </c>
      <c r="LR235" s="19"/>
      <c r="LS235" s="23"/>
      <c r="LT235" s="75">
        <v>71</v>
      </c>
      <c r="LU235" s="75">
        <v>4</v>
      </c>
      <c r="LW235" s="1">
        <v>70</v>
      </c>
      <c r="LX235" s="1">
        <v>1339</v>
      </c>
      <c r="LY235" s="3">
        <v>0</v>
      </c>
      <c r="LZ235" s="3">
        <v>0</v>
      </c>
      <c r="MA235" s="3">
        <v>0</v>
      </c>
      <c r="MB235" s="3">
        <v>0</v>
      </c>
      <c r="MC235" s="3">
        <v>0</v>
      </c>
      <c r="MD235" s="3">
        <v>0</v>
      </c>
      <c r="ME235" s="3">
        <v>0</v>
      </c>
      <c r="MF235" s="3">
        <v>0</v>
      </c>
      <c r="MG235" s="3">
        <v>0</v>
      </c>
      <c r="MH235" s="3">
        <v>0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0</v>
      </c>
      <c r="NJ235" s="3">
        <v>0</v>
      </c>
      <c r="NK235" s="3">
        <v>4</v>
      </c>
      <c r="NL235" s="3">
        <v>0</v>
      </c>
      <c r="NM235" s="3">
        <v>0</v>
      </c>
      <c r="NN235" s="3">
        <v>0</v>
      </c>
      <c r="NO235" s="3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3">
        <v>1</v>
      </c>
      <c r="OB235" s="3">
        <v>0</v>
      </c>
      <c r="OC235" s="3">
        <v>0</v>
      </c>
      <c r="OD235" s="3">
        <v>0</v>
      </c>
      <c r="OE235" s="3">
        <v>0</v>
      </c>
      <c r="OF235" s="3">
        <v>0</v>
      </c>
      <c r="OG235" s="3">
        <v>0</v>
      </c>
      <c r="OH235" s="3">
        <v>0</v>
      </c>
      <c r="OI235" s="3">
        <v>0</v>
      </c>
      <c r="OJ235" s="3">
        <v>0</v>
      </c>
      <c r="OK235" s="3">
        <v>0</v>
      </c>
      <c r="OL235" s="3">
        <v>0</v>
      </c>
      <c r="OM235" s="3">
        <v>0</v>
      </c>
      <c r="ON235" s="3">
        <v>1</v>
      </c>
      <c r="OO235" s="3">
        <v>0</v>
      </c>
      <c r="OP235" s="3">
        <v>0</v>
      </c>
      <c r="OQ235" s="3">
        <v>0</v>
      </c>
      <c r="OR235" s="3">
        <v>0</v>
      </c>
      <c r="OS235" s="3">
        <v>0</v>
      </c>
      <c r="OT235" s="3">
        <v>0</v>
      </c>
      <c r="OU235" s="3">
        <v>1</v>
      </c>
      <c r="OV235" s="3">
        <v>0</v>
      </c>
      <c r="OW235" s="3">
        <v>0</v>
      </c>
      <c r="OX235" s="3">
        <v>0</v>
      </c>
      <c r="OY235" s="3">
        <v>0</v>
      </c>
      <c r="OZ235" s="3">
        <v>0</v>
      </c>
      <c r="PA235" s="3">
        <v>0</v>
      </c>
      <c r="PB235" s="3">
        <v>0</v>
      </c>
      <c r="PC235" s="3">
        <v>0</v>
      </c>
      <c r="PD235" s="3">
        <v>0</v>
      </c>
      <c r="PE235" s="3">
        <v>0</v>
      </c>
      <c r="PF235" s="3">
        <v>0</v>
      </c>
      <c r="PG235" s="3">
        <v>0</v>
      </c>
      <c r="PH235" s="3">
        <v>0</v>
      </c>
      <c r="PI235" s="3">
        <v>0</v>
      </c>
      <c r="PJ235" s="3">
        <v>0</v>
      </c>
      <c r="PK235" s="3">
        <v>0</v>
      </c>
      <c r="PL235" s="3">
        <v>0</v>
      </c>
      <c r="PM235" s="3">
        <v>0</v>
      </c>
      <c r="PN235" s="3">
        <v>0</v>
      </c>
      <c r="PO235" s="3">
        <v>0</v>
      </c>
      <c r="PP235" s="3">
        <v>0</v>
      </c>
      <c r="PQ235" s="3">
        <v>0</v>
      </c>
      <c r="PR235" s="3">
        <v>0</v>
      </c>
      <c r="PS235" s="3">
        <v>0</v>
      </c>
      <c r="PT235" s="3">
        <v>0</v>
      </c>
      <c r="PU235" s="3" t="s">
        <v>126</v>
      </c>
      <c r="PV235"/>
      <c r="PW235" s="3">
        <v>4</v>
      </c>
      <c r="PX235" s="19"/>
      <c r="PY235" s="23"/>
      <c r="PZ235" s="75">
        <v>74</v>
      </c>
      <c r="QA235" s="75">
        <v>8</v>
      </c>
      <c r="QC235" s="1">
        <v>74</v>
      </c>
      <c r="QD235" s="1">
        <v>1253</v>
      </c>
      <c r="QE235" s="3">
        <v>0</v>
      </c>
      <c r="QF235" s="3">
        <v>0</v>
      </c>
      <c r="QG235" s="3">
        <v>0</v>
      </c>
      <c r="QH235" s="3">
        <v>3</v>
      </c>
      <c r="QI235" s="3">
        <v>0</v>
      </c>
      <c r="QJ235" s="3">
        <v>0</v>
      </c>
      <c r="QK235" s="3">
        <v>0</v>
      </c>
      <c r="QL235" s="3">
        <v>0</v>
      </c>
      <c r="QM235" s="3">
        <v>0</v>
      </c>
      <c r="QN235" s="3">
        <v>0</v>
      </c>
      <c r="QO235" s="3">
        <v>0</v>
      </c>
      <c r="QP235" s="3">
        <v>0</v>
      </c>
      <c r="QQ235" s="3">
        <v>0</v>
      </c>
      <c r="QR235" s="3">
        <v>0</v>
      </c>
      <c r="QS235" s="3">
        <v>0</v>
      </c>
      <c r="QT235" s="3">
        <v>0</v>
      </c>
      <c r="QU235" s="3">
        <v>0</v>
      </c>
      <c r="QV235" s="3">
        <v>0</v>
      </c>
      <c r="QW235" s="3">
        <v>0</v>
      </c>
      <c r="QX235" s="3">
        <v>0</v>
      </c>
      <c r="QY235" s="3">
        <v>0</v>
      </c>
      <c r="QZ235" s="3">
        <v>0</v>
      </c>
      <c r="RA235" s="3">
        <v>0</v>
      </c>
      <c r="RB235" s="3">
        <v>0</v>
      </c>
      <c r="RC235" s="3">
        <v>0</v>
      </c>
      <c r="RD235" s="3">
        <v>0</v>
      </c>
      <c r="RE235" s="3">
        <v>0</v>
      </c>
      <c r="RF235" s="3">
        <v>0</v>
      </c>
      <c r="RG235" s="3">
        <v>0</v>
      </c>
      <c r="RH235" s="3">
        <v>0</v>
      </c>
      <c r="RI235" s="3">
        <v>0</v>
      </c>
      <c r="RJ235" s="3">
        <v>0</v>
      </c>
      <c r="RK235" s="3">
        <v>0</v>
      </c>
      <c r="RL235" s="3">
        <v>0</v>
      </c>
      <c r="RM235" s="3">
        <v>0</v>
      </c>
      <c r="RN235" s="3">
        <v>0</v>
      </c>
      <c r="RO235" s="3">
        <v>0</v>
      </c>
      <c r="RP235" s="3">
        <v>0</v>
      </c>
      <c r="RQ235" s="3">
        <v>0</v>
      </c>
      <c r="RR235" s="3">
        <v>1</v>
      </c>
      <c r="RS235" s="3">
        <v>0</v>
      </c>
      <c r="RT235" s="3">
        <v>0</v>
      </c>
      <c r="RU235" s="3">
        <v>0</v>
      </c>
      <c r="RV235" s="3">
        <v>0</v>
      </c>
      <c r="RW235" s="3">
        <v>0</v>
      </c>
      <c r="RX235" s="3">
        <v>0</v>
      </c>
      <c r="RY235" s="3">
        <v>0</v>
      </c>
      <c r="RZ235" s="3">
        <v>0</v>
      </c>
      <c r="SA235" s="3">
        <v>0</v>
      </c>
      <c r="SB235" s="3">
        <v>0</v>
      </c>
      <c r="SC235" s="3">
        <v>0</v>
      </c>
      <c r="SD235" s="3">
        <v>0</v>
      </c>
      <c r="SE235" s="3">
        <v>0</v>
      </c>
      <c r="SF235" s="3">
        <v>0</v>
      </c>
      <c r="SG235" s="3">
        <v>0</v>
      </c>
      <c r="SH235" s="3">
        <v>0</v>
      </c>
      <c r="SI235" s="3">
        <v>0</v>
      </c>
      <c r="SJ235" s="3">
        <v>0</v>
      </c>
      <c r="SK235" s="3">
        <v>0</v>
      </c>
      <c r="SL235" s="3">
        <v>0</v>
      </c>
      <c r="SM235" s="3">
        <v>0</v>
      </c>
      <c r="SN235" s="3">
        <v>0</v>
      </c>
      <c r="SO235" s="3">
        <v>0</v>
      </c>
      <c r="SP235" s="3">
        <v>0</v>
      </c>
      <c r="SQ235" s="3">
        <v>0</v>
      </c>
      <c r="SR235" s="3">
        <v>0</v>
      </c>
      <c r="SS235" s="3">
        <v>0</v>
      </c>
      <c r="ST235" s="3">
        <v>0</v>
      </c>
      <c r="SU235" s="3">
        <v>0</v>
      </c>
      <c r="SV235" s="3">
        <v>0</v>
      </c>
      <c r="SW235" s="3">
        <v>0</v>
      </c>
      <c r="SX235" s="3">
        <v>1</v>
      </c>
      <c r="SY235" s="3">
        <v>0</v>
      </c>
      <c r="SZ235" s="3">
        <v>0</v>
      </c>
      <c r="TA235" s="3">
        <v>0</v>
      </c>
      <c r="TB235" s="3">
        <v>0</v>
      </c>
      <c r="TC235" s="3">
        <v>0</v>
      </c>
      <c r="TD235" s="3">
        <v>0</v>
      </c>
      <c r="TE235" s="3">
        <v>0</v>
      </c>
      <c r="TF235" s="3">
        <v>0</v>
      </c>
      <c r="TG235" s="3">
        <v>0</v>
      </c>
      <c r="TH235" s="3">
        <v>0</v>
      </c>
      <c r="TI235" s="3">
        <v>0</v>
      </c>
      <c r="TJ235" s="3">
        <v>0</v>
      </c>
      <c r="TK235" s="3">
        <v>0</v>
      </c>
      <c r="TL235" s="3">
        <v>0</v>
      </c>
      <c r="TM235" s="3">
        <v>0</v>
      </c>
      <c r="TN235" s="3">
        <v>0</v>
      </c>
      <c r="TO235" s="3">
        <v>0</v>
      </c>
      <c r="TP235" s="3">
        <v>0</v>
      </c>
      <c r="TQ235" s="3">
        <v>0</v>
      </c>
      <c r="TR235" s="3">
        <v>0</v>
      </c>
      <c r="TS235" s="3">
        <v>0</v>
      </c>
      <c r="TT235" s="3">
        <v>0</v>
      </c>
      <c r="TU235" s="3">
        <v>0</v>
      </c>
      <c r="TV235" s="3">
        <v>0</v>
      </c>
      <c r="TW235" s="3">
        <v>0</v>
      </c>
      <c r="TX235" s="3">
        <v>0</v>
      </c>
      <c r="TY235" s="3">
        <v>0</v>
      </c>
      <c r="TZ235" s="3">
        <v>0</v>
      </c>
      <c r="UA235" s="3" t="s">
        <v>540</v>
      </c>
      <c r="UB235"/>
      <c r="UC235" s="3">
        <v>3</v>
      </c>
      <c r="UD235" s="19"/>
    </row>
    <row r="236" spans="1:550" x14ac:dyDescent="0.35">
      <c r="A236" s="23"/>
      <c r="B236" s="75">
        <v>104</v>
      </c>
      <c r="C236" s="75">
        <v>2</v>
      </c>
      <c r="E236" s="54" t="s">
        <v>544</v>
      </c>
      <c r="F236" s="1">
        <v>1289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2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1</v>
      </c>
      <c r="AC236" s="3">
        <v>3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 t="s">
        <v>126</v>
      </c>
      <c r="DD236"/>
      <c r="DE236" s="3">
        <v>2</v>
      </c>
      <c r="DF236" s="19"/>
      <c r="DG236" s="23"/>
      <c r="DH236" s="75">
        <v>163</v>
      </c>
      <c r="DI236" s="75">
        <v>9</v>
      </c>
      <c r="DK236" s="84">
        <v>163</v>
      </c>
      <c r="DL236" s="1">
        <v>1262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3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1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1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 t="s">
        <v>401</v>
      </c>
      <c r="HJ236"/>
      <c r="HK236" s="3">
        <v>1</v>
      </c>
      <c r="HL236" s="19"/>
      <c r="HM236" s="23"/>
      <c r="HN236" s="75">
        <v>110</v>
      </c>
      <c r="HO236" s="75">
        <v>1</v>
      </c>
      <c r="HQ236" s="1">
        <v>109</v>
      </c>
      <c r="HR236" s="1">
        <v>1278</v>
      </c>
      <c r="HS236" s="3">
        <v>0</v>
      </c>
      <c r="HT236" s="3">
        <v>0</v>
      </c>
      <c r="HU236" s="3">
        <v>1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 s="3">
        <v>0</v>
      </c>
      <c r="IJ236" s="3">
        <v>0</v>
      </c>
      <c r="IK236" s="3">
        <v>0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0</v>
      </c>
      <c r="IS236" s="3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0</v>
      </c>
      <c r="JB236" s="3">
        <v>1</v>
      </c>
      <c r="JC236" s="3">
        <v>0</v>
      </c>
      <c r="JD236" s="3">
        <v>0</v>
      </c>
      <c r="JE236" s="3">
        <v>0</v>
      </c>
      <c r="JF236" s="3">
        <v>0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0</v>
      </c>
      <c r="JT236" s="3">
        <v>0</v>
      </c>
      <c r="JU236" s="3">
        <v>0</v>
      </c>
      <c r="JV236" s="3">
        <v>0</v>
      </c>
      <c r="JW236" s="3">
        <v>0</v>
      </c>
      <c r="JX236" s="3">
        <v>0</v>
      </c>
      <c r="JY236" s="3">
        <v>0</v>
      </c>
      <c r="JZ236" s="3">
        <v>0</v>
      </c>
      <c r="KA236" s="3">
        <v>0</v>
      </c>
      <c r="KB236" s="3">
        <v>0</v>
      </c>
      <c r="KC236" s="3">
        <v>0</v>
      </c>
      <c r="KD236" s="3">
        <v>0</v>
      </c>
      <c r="KE236" s="3">
        <v>0</v>
      </c>
      <c r="KF236" s="3">
        <v>0</v>
      </c>
      <c r="KG236" s="3">
        <v>0</v>
      </c>
      <c r="KH236" s="3">
        <v>0</v>
      </c>
      <c r="KI236" s="3">
        <v>0</v>
      </c>
      <c r="KJ236" s="3">
        <v>0</v>
      </c>
      <c r="KK236" s="3">
        <v>0</v>
      </c>
      <c r="KL236" s="3">
        <v>2</v>
      </c>
      <c r="KM236" s="3">
        <v>0</v>
      </c>
      <c r="KN236" s="3">
        <v>1</v>
      </c>
      <c r="KO236" s="3">
        <v>0</v>
      </c>
      <c r="KP236" s="3">
        <v>0</v>
      </c>
      <c r="KQ236" s="3">
        <v>0</v>
      </c>
      <c r="KR236" s="3">
        <v>0</v>
      </c>
      <c r="KS236" s="3">
        <v>0</v>
      </c>
      <c r="KT236" s="3">
        <v>0</v>
      </c>
      <c r="KU236" s="3">
        <v>0</v>
      </c>
      <c r="KV236" s="3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 t="s">
        <v>85</v>
      </c>
      <c r="LP236"/>
      <c r="LQ236" s="3">
        <v>1</v>
      </c>
      <c r="LR236" s="19"/>
      <c r="LS236" s="23"/>
      <c r="LT236" s="75">
        <v>114</v>
      </c>
      <c r="LU236" s="75">
        <v>5</v>
      </c>
      <c r="LW236" s="1">
        <v>114</v>
      </c>
      <c r="LX236" s="1">
        <v>1344</v>
      </c>
      <c r="LY236" s="3">
        <v>0</v>
      </c>
      <c r="LZ236" s="3">
        <v>0</v>
      </c>
      <c r="MA236" s="3">
        <v>0</v>
      </c>
      <c r="MB236" s="3">
        <v>0</v>
      </c>
      <c r="MC236" s="3">
        <v>0</v>
      </c>
      <c r="MD236" s="3">
        <v>0</v>
      </c>
      <c r="ME236" s="3">
        <v>0</v>
      </c>
      <c r="MF236" s="3">
        <v>0</v>
      </c>
      <c r="MG236" s="3">
        <v>0</v>
      </c>
      <c r="MH236" s="3">
        <v>0</v>
      </c>
      <c r="MI236" s="3">
        <v>0</v>
      </c>
      <c r="MJ236" s="3">
        <v>0</v>
      </c>
      <c r="MK236" s="3">
        <v>0</v>
      </c>
      <c r="ML236" s="3">
        <v>0</v>
      </c>
      <c r="MM236" s="3">
        <v>0</v>
      </c>
      <c r="MN236" s="3">
        <v>0</v>
      </c>
      <c r="MO236" s="3">
        <v>0</v>
      </c>
      <c r="MP236" s="3">
        <v>0</v>
      </c>
      <c r="MQ236" s="3">
        <v>0</v>
      </c>
      <c r="MR236" s="3">
        <v>0</v>
      </c>
      <c r="MS236" s="3">
        <v>0</v>
      </c>
      <c r="MT236" s="3">
        <v>0</v>
      </c>
      <c r="MU236" s="3">
        <v>0</v>
      </c>
      <c r="MV236" s="3">
        <v>0</v>
      </c>
      <c r="MW236" s="3">
        <v>0</v>
      </c>
      <c r="MX236" s="3">
        <v>0</v>
      </c>
      <c r="MY236" s="3">
        <v>0</v>
      </c>
      <c r="MZ236" s="3">
        <v>0</v>
      </c>
      <c r="NA236" s="3">
        <v>0</v>
      </c>
      <c r="NB236" s="3">
        <v>0</v>
      </c>
      <c r="NC236" s="3">
        <v>0</v>
      </c>
      <c r="ND236" s="3">
        <v>0</v>
      </c>
      <c r="NE236" s="3">
        <v>0</v>
      </c>
      <c r="NF236" s="3">
        <v>0</v>
      </c>
      <c r="NG236" s="3">
        <v>0</v>
      </c>
      <c r="NH236" s="3">
        <v>0</v>
      </c>
      <c r="NI236" s="3">
        <v>0</v>
      </c>
      <c r="NJ236" s="3">
        <v>0</v>
      </c>
      <c r="NK236" s="3">
        <v>0</v>
      </c>
      <c r="NL236" s="3">
        <v>0</v>
      </c>
      <c r="NM236" s="3">
        <v>0</v>
      </c>
      <c r="NN236" s="3">
        <v>0</v>
      </c>
      <c r="NO236" s="3">
        <v>1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  <c r="NV236" s="3">
        <v>0</v>
      </c>
      <c r="NW236" s="3">
        <v>0</v>
      </c>
      <c r="NX236" s="3">
        <v>0</v>
      </c>
      <c r="NY236" s="3">
        <v>0</v>
      </c>
      <c r="NZ236" s="3">
        <v>0</v>
      </c>
      <c r="OA236" s="3">
        <v>0</v>
      </c>
      <c r="OB236" s="3">
        <v>0</v>
      </c>
      <c r="OC236" s="3">
        <v>0</v>
      </c>
      <c r="OD236" s="3">
        <v>0</v>
      </c>
      <c r="OE236" s="3">
        <v>0</v>
      </c>
      <c r="OF236" s="3">
        <v>0</v>
      </c>
      <c r="OG236" s="3">
        <v>0</v>
      </c>
      <c r="OH236" s="3">
        <v>0</v>
      </c>
      <c r="OI236" s="3">
        <v>0</v>
      </c>
      <c r="OJ236" s="3">
        <v>0</v>
      </c>
      <c r="OK236" s="3">
        <v>0</v>
      </c>
      <c r="OL236" s="3">
        <v>0</v>
      </c>
      <c r="OM236" s="3">
        <v>0</v>
      </c>
      <c r="ON236" s="3">
        <v>0</v>
      </c>
      <c r="OO236" s="3">
        <v>0</v>
      </c>
      <c r="OP236" s="3">
        <v>0</v>
      </c>
      <c r="OQ236" s="3">
        <v>0</v>
      </c>
      <c r="OR236" s="3">
        <v>0</v>
      </c>
      <c r="OS236" s="3">
        <v>0</v>
      </c>
      <c r="OT236" s="3">
        <v>0</v>
      </c>
      <c r="OU236" s="3">
        <v>0</v>
      </c>
      <c r="OV236" s="3">
        <v>0</v>
      </c>
      <c r="OW236" s="3">
        <v>0</v>
      </c>
      <c r="OX236" s="3">
        <v>0</v>
      </c>
      <c r="OY236" s="3">
        <v>0</v>
      </c>
      <c r="OZ236" s="3">
        <v>0</v>
      </c>
      <c r="PA236" s="3">
        <v>0</v>
      </c>
      <c r="PB236" s="3">
        <v>0</v>
      </c>
      <c r="PC236" s="3">
        <v>0</v>
      </c>
      <c r="PD236" s="3">
        <v>0</v>
      </c>
      <c r="PE236" s="3">
        <v>0</v>
      </c>
      <c r="PF236" s="3">
        <v>3</v>
      </c>
      <c r="PG236" s="3">
        <v>0</v>
      </c>
      <c r="PH236" s="3">
        <v>0</v>
      </c>
      <c r="PI236" s="3">
        <v>0</v>
      </c>
      <c r="PJ236" s="3">
        <v>0</v>
      </c>
      <c r="PK236" s="3">
        <v>0</v>
      </c>
      <c r="PL236" s="3">
        <v>0</v>
      </c>
      <c r="PM236" s="3">
        <v>0</v>
      </c>
      <c r="PN236" s="3">
        <v>0</v>
      </c>
      <c r="PO236" s="3">
        <v>0</v>
      </c>
      <c r="PP236" s="3">
        <v>0</v>
      </c>
      <c r="PQ236" s="3">
        <v>0</v>
      </c>
      <c r="PR236" s="3">
        <v>0</v>
      </c>
      <c r="PS236" s="3">
        <v>0</v>
      </c>
      <c r="PT236" s="3">
        <v>0</v>
      </c>
      <c r="PU236" s="3" t="s">
        <v>32</v>
      </c>
      <c r="PV236"/>
      <c r="PW236" s="3">
        <v>1</v>
      </c>
      <c r="PX236" s="19"/>
      <c r="PY236" s="23"/>
      <c r="PZ236" s="75">
        <v>22</v>
      </c>
      <c r="QA236" s="75">
        <v>5</v>
      </c>
      <c r="QC236" s="1">
        <v>22</v>
      </c>
      <c r="QD236" s="1">
        <v>1255</v>
      </c>
      <c r="QE236" s="3">
        <v>0</v>
      </c>
      <c r="QF236" s="3">
        <v>0</v>
      </c>
      <c r="QG236" s="3">
        <v>0</v>
      </c>
      <c r="QH236" s="3">
        <v>0</v>
      </c>
      <c r="QI236" s="3">
        <v>0</v>
      </c>
      <c r="QJ236" s="3">
        <v>0</v>
      </c>
      <c r="QK236" s="3">
        <v>0</v>
      </c>
      <c r="QL236" s="3">
        <v>0</v>
      </c>
      <c r="QM236" s="3">
        <v>0</v>
      </c>
      <c r="QN236" s="3">
        <v>0</v>
      </c>
      <c r="QO236" s="3">
        <v>0</v>
      </c>
      <c r="QP236" s="3">
        <v>0</v>
      </c>
      <c r="QQ236" s="3">
        <v>0</v>
      </c>
      <c r="QR236" s="3">
        <v>0</v>
      </c>
      <c r="QS236" s="3">
        <v>0</v>
      </c>
      <c r="QT236" s="3">
        <v>0</v>
      </c>
      <c r="QU236" s="3">
        <v>0</v>
      </c>
      <c r="QV236" s="3">
        <v>0</v>
      </c>
      <c r="QW236" s="3">
        <v>0</v>
      </c>
      <c r="QX236" s="3">
        <v>0</v>
      </c>
      <c r="QY236" s="3">
        <v>0</v>
      </c>
      <c r="QZ236" s="3">
        <v>0</v>
      </c>
      <c r="RA236" s="3">
        <v>0</v>
      </c>
      <c r="RB236" s="3">
        <v>0</v>
      </c>
      <c r="RC236" s="3">
        <v>0</v>
      </c>
      <c r="RD236" s="3">
        <v>0</v>
      </c>
      <c r="RE236" s="3">
        <v>0</v>
      </c>
      <c r="RF236" s="3">
        <v>0</v>
      </c>
      <c r="RG236" s="3">
        <v>0</v>
      </c>
      <c r="RH236" s="3">
        <v>0</v>
      </c>
      <c r="RI236" s="3">
        <v>0</v>
      </c>
      <c r="RJ236" s="3">
        <v>0</v>
      </c>
      <c r="RK236" s="3">
        <v>0</v>
      </c>
      <c r="RL236" s="3">
        <v>1</v>
      </c>
      <c r="RM236" s="3">
        <v>0</v>
      </c>
      <c r="RN236" s="3">
        <v>0</v>
      </c>
      <c r="RO236" s="3">
        <v>0</v>
      </c>
      <c r="RP236" s="3">
        <v>0</v>
      </c>
      <c r="RQ236" s="3">
        <v>0</v>
      </c>
      <c r="RR236" s="3">
        <v>0</v>
      </c>
      <c r="RS236" s="3">
        <v>0</v>
      </c>
      <c r="RT236" s="3">
        <v>0</v>
      </c>
      <c r="RU236" s="3">
        <v>0</v>
      </c>
      <c r="RV236" s="3">
        <v>0</v>
      </c>
      <c r="RW236" s="3">
        <v>0</v>
      </c>
      <c r="RX236" s="3">
        <v>0</v>
      </c>
      <c r="RY236" s="3">
        <v>0</v>
      </c>
      <c r="RZ236" s="3">
        <v>0</v>
      </c>
      <c r="SA236" s="3">
        <v>0</v>
      </c>
      <c r="SB236" s="3">
        <v>0</v>
      </c>
      <c r="SC236" s="3">
        <v>0</v>
      </c>
      <c r="SD236" s="3">
        <v>0</v>
      </c>
      <c r="SE236" s="3">
        <v>1</v>
      </c>
      <c r="SF236" s="3">
        <v>0</v>
      </c>
      <c r="SG236" s="3">
        <v>0</v>
      </c>
      <c r="SH236" s="3">
        <v>0</v>
      </c>
      <c r="SI236" s="3">
        <v>0</v>
      </c>
      <c r="SJ236" s="3">
        <v>0</v>
      </c>
      <c r="SK236" s="3">
        <v>0</v>
      </c>
      <c r="SL236" s="3">
        <v>0</v>
      </c>
      <c r="SM236" s="3">
        <v>0</v>
      </c>
      <c r="SN236" s="3">
        <v>0</v>
      </c>
      <c r="SO236" s="3">
        <v>0</v>
      </c>
      <c r="SP236" s="3">
        <v>0</v>
      </c>
      <c r="SQ236" s="3">
        <v>0</v>
      </c>
      <c r="SR236" s="3">
        <v>0</v>
      </c>
      <c r="SS236" s="3">
        <v>0</v>
      </c>
      <c r="ST236" s="3">
        <v>0</v>
      </c>
      <c r="SU236" s="3">
        <v>0</v>
      </c>
      <c r="SV236" s="3">
        <v>0</v>
      </c>
      <c r="SW236" s="3">
        <v>0</v>
      </c>
      <c r="SX236" s="3">
        <v>0</v>
      </c>
      <c r="SY236" s="3">
        <v>0</v>
      </c>
      <c r="SZ236" s="3">
        <v>0</v>
      </c>
      <c r="TA236" s="3">
        <v>0</v>
      </c>
      <c r="TB236" s="3">
        <v>0</v>
      </c>
      <c r="TC236" s="3">
        <v>0</v>
      </c>
      <c r="TD236" s="3">
        <v>0</v>
      </c>
      <c r="TE236" s="3">
        <v>0</v>
      </c>
      <c r="TF236" s="3">
        <v>0</v>
      </c>
      <c r="TG236" s="3">
        <v>0</v>
      </c>
      <c r="TH236" s="3">
        <v>0</v>
      </c>
      <c r="TI236" s="3">
        <v>0</v>
      </c>
      <c r="TJ236" s="3">
        <v>0</v>
      </c>
      <c r="TK236" s="3">
        <v>0</v>
      </c>
      <c r="TL236" s="3">
        <v>0</v>
      </c>
      <c r="TM236" s="3">
        <v>0</v>
      </c>
      <c r="TN236" s="3">
        <v>0</v>
      </c>
      <c r="TO236" s="3">
        <v>3</v>
      </c>
      <c r="TP236" s="3">
        <v>0</v>
      </c>
      <c r="TQ236" s="3">
        <v>0</v>
      </c>
      <c r="TR236" s="3">
        <v>0</v>
      </c>
      <c r="TS236" s="3">
        <v>0</v>
      </c>
      <c r="TT236" s="3">
        <v>0</v>
      </c>
      <c r="TU236" s="3">
        <v>0</v>
      </c>
      <c r="TV236" s="3">
        <v>0</v>
      </c>
      <c r="TW236" s="3">
        <v>0</v>
      </c>
      <c r="TX236" s="3">
        <v>0</v>
      </c>
      <c r="TY236" s="3">
        <v>0</v>
      </c>
      <c r="TZ236" s="3">
        <v>0</v>
      </c>
      <c r="UA236" s="3" t="s">
        <v>32</v>
      </c>
      <c r="UB236"/>
      <c r="UC236" s="3">
        <v>1</v>
      </c>
      <c r="UD236" s="19"/>
    </row>
    <row r="237" spans="1:550" x14ac:dyDescent="0.35">
      <c r="A237" s="23"/>
      <c r="B237" s="75">
        <v>94</v>
      </c>
      <c r="C237" s="75">
        <v>2</v>
      </c>
      <c r="E237" s="54" t="s">
        <v>411</v>
      </c>
      <c r="F237" s="1">
        <v>1299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</v>
      </c>
      <c r="AR237" s="3">
        <v>0</v>
      </c>
      <c r="AS237" s="3">
        <v>0</v>
      </c>
      <c r="AT237" s="3">
        <v>0</v>
      </c>
      <c r="AU237" s="3">
        <v>0</v>
      </c>
      <c r="AV237" s="3">
        <v>8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1</v>
      </c>
      <c r="CQ237" s="3">
        <v>0</v>
      </c>
      <c r="CR237" s="3">
        <v>2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 t="s">
        <v>126</v>
      </c>
      <c r="DD237"/>
      <c r="DE237" s="3">
        <v>1</v>
      </c>
      <c r="DF237" s="19"/>
      <c r="DG237" s="23"/>
      <c r="DH237" s="75">
        <v>28</v>
      </c>
      <c r="DI237" s="75">
        <v>4</v>
      </c>
      <c r="DK237" s="84">
        <v>28</v>
      </c>
      <c r="DL237" s="1">
        <v>1264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3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1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2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1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 t="s">
        <v>32</v>
      </c>
      <c r="HJ237"/>
      <c r="HK237" s="3">
        <v>1</v>
      </c>
      <c r="HL237" s="19"/>
      <c r="HM237" s="23"/>
      <c r="HN237" s="75">
        <v>103</v>
      </c>
      <c r="HO237" s="75">
        <v>3</v>
      </c>
      <c r="HQ237" s="1">
        <v>103</v>
      </c>
      <c r="HR237" s="1">
        <v>1294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0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2</v>
      </c>
      <c r="IU237" s="3">
        <v>0</v>
      </c>
      <c r="IV237" s="3">
        <v>0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0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1</v>
      </c>
      <c r="KK237" s="3">
        <v>0</v>
      </c>
      <c r="KL237" s="3">
        <v>0</v>
      </c>
      <c r="KM237" s="3">
        <v>0</v>
      </c>
      <c r="KN237" s="3">
        <v>0</v>
      </c>
      <c r="KO237" s="3">
        <v>0</v>
      </c>
      <c r="KP237" s="3">
        <v>0</v>
      </c>
      <c r="KQ237" s="3">
        <v>0</v>
      </c>
      <c r="KR237" s="3">
        <v>0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0</v>
      </c>
      <c r="LD237" s="3">
        <v>1</v>
      </c>
      <c r="LE237" s="3">
        <v>0</v>
      </c>
      <c r="LF237" s="3">
        <v>0</v>
      </c>
      <c r="LG237" s="3">
        <v>0</v>
      </c>
      <c r="LH237" s="3">
        <v>0</v>
      </c>
      <c r="LI237" s="3">
        <v>0</v>
      </c>
      <c r="LJ237" s="3">
        <v>0</v>
      </c>
      <c r="LK237" s="3">
        <v>1</v>
      </c>
      <c r="LL237" s="3">
        <v>0</v>
      </c>
      <c r="LM237" s="3">
        <v>0</v>
      </c>
      <c r="LN237" s="3">
        <v>0</v>
      </c>
      <c r="LO237" s="3" t="s">
        <v>32</v>
      </c>
      <c r="LP237"/>
      <c r="LQ237" s="3">
        <v>2</v>
      </c>
      <c r="LR237" s="19"/>
      <c r="LS237" s="23"/>
      <c r="LT237" s="75">
        <v>60</v>
      </c>
      <c r="LU237" s="75">
        <v>6</v>
      </c>
      <c r="LW237" s="1">
        <v>60</v>
      </c>
      <c r="LX237" s="1">
        <v>1355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3">
        <v>0</v>
      </c>
      <c r="ME237" s="3">
        <v>0</v>
      </c>
      <c r="MF237" s="3">
        <v>0</v>
      </c>
      <c r="MG237" s="3">
        <v>0</v>
      </c>
      <c r="MH237" s="3">
        <v>0</v>
      </c>
      <c r="MI237" s="3">
        <v>0</v>
      </c>
      <c r="MJ237" s="3">
        <v>0</v>
      </c>
      <c r="MK237" s="3">
        <v>0</v>
      </c>
      <c r="ML237" s="3">
        <v>0</v>
      </c>
      <c r="MM237" s="3">
        <v>0</v>
      </c>
      <c r="MN237" s="3">
        <v>0</v>
      </c>
      <c r="MO237" s="3">
        <v>0</v>
      </c>
      <c r="MP237" s="3">
        <v>0</v>
      </c>
      <c r="MQ237" s="3">
        <v>0</v>
      </c>
      <c r="MR237" s="3">
        <v>0</v>
      </c>
      <c r="MS237" s="3">
        <v>0</v>
      </c>
      <c r="MT237" s="3">
        <v>0</v>
      </c>
      <c r="MU237" s="3">
        <v>0</v>
      </c>
      <c r="MV237" s="3">
        <v>0</v>
      </c>
      <c r="MW237" s="3">
        <v>0</v>
      </c>
      <c r="MX237" s="3">
        <v>3</v>
      </c>
      <c r="MY237" s="3">
        <v>0</v>
      </c>
      <c r="MZ237" s="3">
        <v>0</v>
      </c>
      <c r="NA237" s="3">
        <v>0</v>
      </c>
      <c r="NB237" s="3">
        <v>0</v>
      </c>
      <c r="NC237" s="3">
        <v>0</v>
      </c>
      <c r="ND237" s="3">
        <v>0</v>
      </c>
      <c r="NE237" s="3">
        <v>0</v>
      </c>
      <c r="NF237" s="3">
        <v>0</v>
      </c>
      <c r="NG237" s="3">
        <v>0</v>
      </c>
      <c r="NH237" s="3">
        <v>0</v>
      </c>
      <c r="NI237" s="3">
        <v>0</v>
      </c>
      <c r="NJ237" s="3">
        <v>0</v>
      </c>
      <c r="NK237" s="3">
        <v>0</v>
      </c>
      <c r="NL237" s="3">
        <v>0</v>
      </c>
      <c r="NM237" s="3">
        <v>0</v>
      </c>
      <c r="NN237" s="3">
        <v>1</v>
      </c>
      <c r="NO237" s="3">
        <v>0</v>
      </c>
      <c r="NP237" s="3">
        <v>0</v>
      </c>
      <c r="NQ237" s="3">
        <v>0</v>
      </c>
      <c r="NR237" s="3">
        <v>0</v>
      </c>
      <c r="NS237" s="3">
        <v>0</v>
      </c>
      <c r="NT237" s="3">
        <v>0</v>
      </c>
      <c r="NU237" s="3">
        <v>0</v>
      </c>
      <c r="NV237" s="3">
        <v>0</v>
      </c>
      <c r="NW237" s="3">
        <v>0</v>
      </c>
      <c r="NX237" s="3">
        <v>0</v>
      </c>
      <c r="NY237" s="3">
        <v>0</v>
      </c>
      <c r="NZ237" s="3">
        <v>0</v>
      </c>
      <c r="OA237" s="3">
        <v>0</v>
      </c>
      <c r="OB237" s="3">
        <v>0</v>
      </c>
      <c r="OC237" s="3">
        <v>0</v>
      </c>
      <c r="OD237" s="3">
        <v>0</v>
      </c>
      <c r="OE237" s="3">
        <v>0</v>
      </c>
      <c r="OF237" s="3">
        <v>0</v>
      </c>
      <c r="OG237" s="3">
        <v>0</v>
      </c>
      <c r="OH237" s="3">
        <v>0</v>
      </c>
      <c r="OI237" s="3">
        <v>0</v>
      </c>
      <c r="OJ237" s="3">
        <v>0</v>
      </c>
      <c r="OK237" s="3">
        <v>0</v>
      </c>
      <c r="OL237" s="3">
        <v>0</v>
      </c>
      <c r="OM237" s="3">
        <v>0</v>
      </c>
      <c r="ON237" s="3">
        <v>0</v>
      </c>
      <c r="OO237" s="3">
        <v>0</v>
      </c>
      <c r="OP237" s="3">
        <v>0</v>
      </c>
      <c r="OQ237" s="3">
        <v>0</v>
      </c>
      <c r="OR237" s="3">
        <v>0</v>
      </c>
      <c r="OS237" s="3">
        <v>0</v>
      </c>
      <c r="OT237" s="3">
        <v>0</v>
      </c>
      <c r="OU237" s="3">
        <v>0</v>
      </c>
      <c r="OV237" s="3">
        <v>0</v>
      </c>
      <c r="OW237" s="3">
        <v>0</v>
      </c>
      <c r="OX237" s="3">
        <v>0</v>
      </c>
      <c r="OY237" s="3">
        <v>0</v>
      </c>
      <c r="OZ237" s="3">
        <v>0</v>
      </c>
      <c r="PA237" s="3">
        <v>0</v>
      </c>
      <c r="PB237" s="3">
        <v>0</v>
      </c>
      <c r="PC237" s="3">
        <v>0</v>
      </c>
      <c r="PD237" s="3">
        <v>0</v>
      </c>
      <c r="PE237" s="3">
        <v>0</v>
      </c>
      <c r="PF237" s="3">
        <v>0</v>
      </c>
      <c r="PG237" s="3">
        <v>0</v>
      </c>
      <c r="PH237" s="3">
        <v>0</v>
      </c>
      <c r="PI237" s="3">
        <v>0</v>
      </c>
      <c r="PJ237" s="3">
        <v>0</v>
      </c>
      <c r="PK237" s="3">
        <v>0</v>
      </c>
      <c r="PL237" s="3">
        <v>0</v>
      </c>
      <c r="PM237" s="3">
        <v>0</v>
      </c>
      <c r="PN237" s="3">
        <v>0</v>
      </c>
      <c r="PO237" s="3">
        <v>0</v>
      </c>
      <c r="PP237" s="3">
        <v>0</v>
      </c>
      <c r="PQ237" s="3">
        <v>0</v>
      </c>
      <c r="PR237" s="3">
        <v>0</v>
      </c>
      <c r="PS237" s="3">
        <v>0</v>
      </c>
      <c r="PT237" s="3">
        <v>0</v>
      </c>
      <c r="PU237" s="3" t="s">
        <v>32</v>
      </c>
      <c r="PV237"/>
      <c r="PW237" s="3">
        <v>2</v>
      </c>
      <c r="PX237" s="19"/>
      <c r="PY237" s="23"/>
      <c r="PZ237" s="75">
        <v>147</v>
      </c>
      <c r="QA237" s="75">
        <v>1</v>
      </c>
      <c r="QC237" s="1">
        <v>147</v>
      </c>
      <c r="QD237" s="1">
        <v>1258</v>
      </c>
      <c r="QE237" s="3">
        <v>0</v>
      </c>
      <c r="QF237" s="3">
        <v>0</v>
      </c>
      <c r="QG237" s="3">
        <v>0</v>
      </c>
      <c r="QH237" s="3">
        <v>0</v>
      </c>
      <c r="QI237" s="3">
        <v>0</v>
      </c>
      <c r="QJ237" s="3">
        <v>0</v>
      </c>
      <c r="QK237" s="3">
        <v>0</v>
      </c>
      <c r="QL237" s="3">
        <v>0</v>
      </c>
      <c r="QM237" s="3">
        <v>0</v>
      </c>
      <c r="QN237" s="3">
        <v>0</v>
      </c>
      <c r="QO237" s="3">
        <v>0</v>
      </c>
      <c r="QP237" s="3">
        <v>0</v>
      </c>
      <c r="QQ237" s="3">
        <v>0</v>
      </c>
      <c r="QR237" s="3">
        <v>0</v>
      </c>
      <c r="QS237" s="3">
        <v>0</v>
      </c>
      <c r="QT237" s="3">
        <v>0</v>
      </c>
      <c r="QU237" s="3">
        <v>0</v>
      </c>
      <c r="QV237" s="3">
        <v>0</v>
      </c>
      <c r="QW237" s="3">
        <v>0</v>
      </c>
      <c r="QX237" s="3">
        <v>0</v>
      </c>
      <c r="QY237" s="3">
        <v>0</v>
      </c>
      <c r="QZ237" s="3">
        <v>0</v>
      </c>
      <c r="RA237" s="3">
        <v>0</v>
      </c>
      <c r="RB237" s="3">
        <v>0</v>
      </c>
      <c r="RC237" s="3">
        <v>0</v>
      </c>
      <c r="RD237" s="3">
        <v>0</v>
      </c>
      <c r="RE237" s="3">
        <v>0</v>
      </c>
      <c r="RF237" s="3">
        <v>0</v>
      </c>
      <c r="RG237" s="3">
        <v>0</v>
      </c>
      <c r="RH237" s="3">
        <v>0</v>
      </c>
      <c r="RI237" s="3">
        <v>0</v>
      </c>
      <c r="RJ237" s="3">
        <v>0</v>
      </c>
      <c r="RK237" s="3">
        <v>0</v>
      </c>
      <c r="RL237" s="3">
        <v>0</v>
      </c>
      <c r="RM237" s="3">
        <v>0</v>
      </c>
      <c r="RN237" s="3">
        <v>0</v>
      </c>
      <c r="RO237" s="3">
        <v>0</v>
      </c>
      <c r="RP237" s="3">
        <v>0</v>
      </c>
      <c r="RQ237" s="3">
        <v>0</v>
      </c>
      <c r="RR237" s="3">
        <v>0</v>
      </c>
      <c r="RS237" s="3">
        <v>0</v>
      </c>
      <c r="RT237" s="3">
        <v>0</v>
      </c>
      <c r="RU237" s="3">
        <v>0</v>
      </c>
      <c r="RV237" s="3">
        <v>0</v>
      </c>
      <c r="RW237" s="3">
        <v>0</v>
      </c>
      <c r="RX237" s="3">
        <v>0</v>
      </c>
      <c r="RY237" s="3">
        <v>0</v>
      </c>
      <c r="RZ237" s="3">
        <v>0</v>
      </c>
      <c r="SA237" s="3">
        <v>0</v>
      </c>
      <c r="SB237" s="3">
        <v>0</v>
      </c>
      <c r="SC237" s="3">
        <v>0</v>
      </c>
      <c r="SD237" s="3">
        <v>0</v>
      </c>
      <c r="SE237" s="3">
        <v>0</v>
      </c>
      <c r="SF237" s="3">
        <v>0</v>
      </c>
      <c r="SG237" s="3">
        <v>0</v>
      </c>
      <c r="SH237" s="3">
        <v>0</v>
      </c>
      <c r="SI237" s="3">
        <v>0</v>
      </c>
      <c r="SJ237" s="3">
        <v>0</v>
      </c>
      <c r="SK237" s="3">
        <v>0</v>
      </c>
      <c r="SL237" s="3">
        <v>0</v>
      </c>
      <c r="SM237" s="3">
        <v>0</v>
      </c>
      <c r="SN237" s="3">
        <v>0</v>
      </c>
      <c r="SO237" s="3">
        <v>0</v>
      </c>
      <c r="SP237" s="3">
        <v>0</v>
      </c>
      <c r="SQ237" s="3">
        <v>0</v>
      </c>
      <c r="SR237" s="3">
        <v>0</v>
      </c>
      <c r="SS237" s="3">
        <v>0</v>
      </c>
      <c r="ST237" s="3">
        <v>0</v>
      </c>
      <c r="SU237" s="3">
        <v>0</v>
      </c>
      <c r="SV237" s="3">
        <v>0</v>
      </c>
      <c r="SW237" s="3">
        <v>0</v>
      </c>
      <c r="SX237" s="3">
        <v>0</v>
      </c>
      <c r="SY237" s="3">
        <v>0</v>
      </c>
      <c r="SZ237" s="3">
        <v>0</v>
      </c>
      <c r="TA237" s="3">
        <v>0</v>
      </c>
      <c r="TB237" s="3">
        <v>0</v>
      </c>
      <c r="TC237" s="3">
        <v>0</v>
      </c>
      <c r="TD237" s="3">
        <v>0</v>
      </c>
      <c r="TE237" s="3">
        <v>0</v>
      </c>
      <c r="TF237" s="3">
        <v>0</v>
      </c>
      <c r="TG237" s="3">
        <v>0</v>
      </c>
      <c r="TH237" s="3">
        <v>0</v>
      </c>
      <c r="TI237" s="3">
        <v>0</v>
      </c>
      <c r="TJ237" s="3">
        <v>0</v>
      </c>
      <c r="TK237" s="3">
        <v>0</v>
      </c>
      <c r="TL237" s="3">
        <v>0</v>
      </c>
      <c r="TM237" s="3">
        <v>0</v>
      </c>
      <c r="TN237" s="3">
        <v>0</v>
      </c>
      <c r="TO237" s="3">
        <v>2</v>
      </c>
      <c r="TP237" s="3">
        <v>0</v>
      </c>
      <c r="TQ237" s="3">
        <v>0</v>
      </c>
      <c r="TR237" s="3">
        <v>1</v>
      </c>
      <c r="TS237" s="3">
        <v>0</v>
      </c>
      <c r="TT237" s="3">
        <v>0</v>
      </c>
      <c r="TU237" s="3">
        <v>0</v>
      </c>
      <c r="TV237" s="3">
        <v>0</v>
      </c>
      <c r="TW237" s="3">
        <v>0</v>
      </c>
      <c r="TX237" s="3">
        <v>0</v>
      </c>
      <c r="TY237" s="3">
        <v>0</v>
      </c>
      <c r="TZ237" s="3">
        <v>0</v>
      </c>
      <c r="UA237" s="3" t="s">
        <v>85</v>
      </c>
      <c r="UB237"/>
      <c r="UC237" s="3">
        <v>1</v>
      </c>
      <c r="UD237" s="19"/>
    </row>
    <row r="238" spans="1:550" x14ac:dyDescent="0.35">
      <c r="A238" s="23"/>
      <c r="B238" s="75">
        <v>156</v>
      </c>
      <c r="C238" s="75">
        <v>6</v>
      </c>
      <c r="E238" s="54" t="s">
        <v>424</v>
      </c>
      <c r="F238" s="1">
        <v>1309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3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1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1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 t="s">
        <v>126</v>
      </c>
      <c r="DD238"/>
      <c r="DE238" s="3">
        <v>1</v>
      </c>
      <c r="DF238" s="19"/>
      <c r="DG238" s="23"/>
      <c r="DH238" s="75">
        <v>83</v>
      </c>
      <c r="DI238" s="75">
        <v>5</v>
      </c>
      <c r="DK238" s="84">
        <v>82</v>
      </c>
      <c r="DL238" s="1">
        <v>1265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2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1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1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2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1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2</v>
      </c>
      <c r="HF238" s="3">
        <v>0</v>
      </c>
      <c r="HG238" s="3">
        <v>0</v>
      </c>
      <c r="HH238" s="3">
        <v>0</v>
      </c>
      <c r="HI238" s="3" t="s">
        <v>32</v>
      </c>
      <c r="HJ238"/>
      <c r="HK238" s="3">
        <v>1</v>
      </c>
      <c r="HL238" s="19"/>
      <c r="HM238" s="23"/>
      <c r="HN238" s="75">
        <v>175</v>
      </c>
      <c r="HO238" s="75">
        <v>2</v>
      </c>
      <c r="HQ238" s="1">
        <v>175</v>
      </c>
      <c r="HR238" s="1">
        <v>1296</v>
      </c>
      <c r="HS238" s="3">
        <v>0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0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0</v>
      </c>
      <c r="IH238" s="3">
        <v>0</v>
      </c>
      <c r="II238" s="3">
        <v>0</v>
      </c>
      <c r="IJ238" s="3">
        <v>0</v>
      </c>
      <c r="IK238" s="3">
        <v>0</v>
      </c>
      <c r="IL238" s="3">
        <v>0</v>
      </c>
      <c r="IM238" s="3">
        <v>0</v>
      </c>
      <c r="IN238" s="3">
        <v>0</v>
      </c>
      <c r="IO238" s="3">
        <v>0</v>
      </c>
      <c r="IP238" s="3">
        <v>0</v>
      </c>
      <c r="IQ238" s="3">
        <v>0</v>
      </c>
      <c r="IR238" s="3">
        <v>0</v>
      </c>
      <c r="IS238" s="3">
        <v>0</v>
      </c>
      <c r="IT238" s="3">
        <v>0</v>
      </c>
      <c r="IU238" s="3">
        <v>0</v>
      </c>
      <c r="IV238" s="3">
        <v>0</v>
      </c>
      <c r="IW238" s="3">
        <v>1</v>
      </c>
      <c r="IX238" s="3">
        <v>0</v>
      </c>
      <c r="IY238" s="3">
        <v>0</v>
      </c>
      <c r="IZ238" s="3">
        <v>0</v>
      </c>
      <c r="JA238" s="3">
        <v>0</v>
      </c>
      <c r="JB238" s="3">
        <v>0</v>
      </c>
      <c r="JC238" s="3">
        <v>0</v>
      </c>
      <c r="JD238" s="3">
        <v>0</v>
      </c>
      <c r="JE238" s="3">
        <v>0</v>
      </c>
      <c r="JF238" s="3">
        <v>0</v>
      </c>
      <c r="JG238" s="3">
        <v>0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0</v>
      </c>
      <c r="JN238" s="3">
        <v>0</v>
      </c>
      <c r="JO238" s="3">
        <v>0</v>
      </c>
      <c r="JP238" s="3">
        <v>0</v>
      </c>
      <c r="JQ238" s="3">
        <v>0</v>
      </c>
      <c r="JR238" s="3">
        <v>2</v>
      </c>
      <c r="JS238" s="3">
        <v>0</v>
      </c>
      <c r="JT238" s="3">
        <v>0</v>
      </c>
      <c r="JU238" s="3">
        <v>0</v>
      </c>
      <c r="JV238" s="3">
        <v>0</v>
      </c>
      <c r="JW238" s="3">
        <v>0</v>
      </c>
      <c r="JX238" s="3">
        <v>0</v>
      </c>
      <c r="JY238" s="3">
        <v>0</v>
      </c>
      <c r="JZ238" s="3">
        <v>0</v>
      </c>
      <c r="KA238" s="3">
        <v>0</v>
      </c>
      <c r="KB238" s="3">
        <v>0</v>
      </c>
      <c r="KC238" s="3">
        <v>0</v>
      </c>
      <c r="KD238" s="3">
        <v>0</v>
      </c>
      <c r="KE238" s="3">
        <v>0</v>
      </c>
      <c r="KF238" s="3">
        <v>1</v>
      </c>
      <c r="KG238" s="3">
        <v>0</v>
      </c>
      <c r="KH238" s="3">
        <v>0</v>
      </c>
      <c r="KI238" s="3">
        <v>0</v>
      </c>
      <c r="KJ238" s="3">
        <v>0</v>
      </c>
      <c r="KK238" s="3">
        <v>0</v>
      </c>
      <c r="KL238" s="3">
        <v>0</v>
      </c>
      <c r="KM238" s="3">
        <v>0</v>
      </c>
      <c r="KN238" s="3">
        <v>0</v>
      </c>
      <c r="KO238" s="3">
        <v>0</v>
      </c>
      <c r="KP238" s="3">
        <v>0</v>
      </c>
      <c r="KQ238" s="3">
        <v>0</v>
      </c>
      <c r="KR238" s="3">
        <v>0</v>
      </c>
      <c r="KS238" s="3">
        <v>0</v>
      </c>
      <c r="KT238" s="3">
        <v>0</v>
      </c>
      <c r="KU238" s="3">
        <v>0</v>
      </c>
      <c r="KV238" s="3">
        <v>0</v>
      </c>
      <c r="KW238" s="3">
        <v>0</v>
      </c>
      <c r="KX238" s="3">
        <v>0</v>
      </c>
      <c r="KY238" s="3">
        <v>0</v>
      </c>
      <c r="KZ238" s="3">
        <v>0</v>
      </c>
      <c r="LA238" s="3">
        <v>0</v>
      </c>
      <c r="LB238" s="3">
        <v>0</v>
      </c>
      <c r="LC238" s="3">
        <v>0</v>
      </c>
      <c r="LD238" s="3">
        <v>0</v>
      </c>
      <c r="LE238" s="3">
        <v>0</v>
      </c>
      <c r="LF238" s="3">
        <v>0</v>
      </c>
      <c r="LG238" s="3">
        <v>0</v>
      </c>
      <c r="LH238" s="3">
        <v>0</v>
      </c>
      <c r="LI238" s="3">
        <v>0</v>
      </c>
      <c r="LJ238" s="3">
        <v>0</v>
      </c>
      <c r="LK238" s="3">
        <v>0</v>
      </c>
      <c r="LL238" s="3">
        <v>0</v>
      </c>
      <c r="LM238" s="3">
        <v>0</v>
      </c>
      <c r="LN238" s="3">
        <v>0</v>
      </c>
      <c r="LO238" s="3" t="s">
        <v>31</v>
      </c>
      <c r="LP238"/>
      <c r="LQ238" s="3">
        <v>1</v>
      </c>
      <c r="LR238" s="19"/>
      <c r="LS238" s="23"/>
      <c r="LT238" s="75">
        <v>185</v>
      </c>
      <c r="LU238" s="75">
        <v>5</v>
      </c>
      <c r="LW238" s="1">
        <v>184</v>
      </c>
      <c r="LX238" s="1">
        <v>1364</v>
      </c>
      <c r="LY238" s="3">
        <v>0</v>
      </c>
      <c r="LZ238" s="3">
        <v>1</v>
      </c>
      <c r="MA238" s="3">
        <v>0</v>
      </c>
      <c r="MB238" s="3">
        <v>0</v>
      </c>
      <c r="MC238" s="3">
        <v>0</v>
      </c>
      <c r="MD238" s="3">
        <v>0</v>
      </c>
      <c r="ME238" s="3">
        <v>0</v>
      </c>
      <c r="MF238" s="3">
        <v>0</v>
      </c>
      <c r="MG238" s="3">
        <v>0</v>
      </c>
      <c r="MH238" s="3">
        <v>0</v>
      </c>
      <c r="MI238" s="3">
        <v>0</v>
      </c>
      <c r="MJ238" s="3">
        <v>0</v>
      </c>
      <c r="MK238" s="3">
        <v>0</v>
      </c>
      <c r="ML238" s="3">
        <v>0</v>
      </c>
      <c r="MM238" s="3">
        <v>0</v>
      </c>
      <c r="MN238" s="3">
        <v>0</v>
      </c>
      <c r="MO238" s="3">
        <v>0</v>
      </c>
      <c r="MP238" s="3">
        <v>0</v>
      </c>
      <c r="MQ238" s="3">
        <v>0</v>
      </c>
      <c r="MR238" s="3">
        <v>0</v>
      </c>
      <c r="MS238" s="3">
        <v>0</v>
      </c>
      <c r="MT238" s="3">
        <v>0</v>
      </c>
      <c r="MU238" s="3">
        <v>0</v>
      </c>
      <c r="MV238" s="3">
        <v>0</v>
      </c>
      <c r="MW238" s="3">
        <v>0</v>
      </c>
      <c r="MX238" s="3">
        <v>0</v>
      </c>
      <c r="MY238" s="3">
        <v>0</v>
      </c>
      <c r="MZ238" s="3">
        <v>0</v>
      </c>
      <c r="NA238" s="3">
        <v>0</v>
      </c>
      <c r="NB238" s="3">
        <v>0</v>
      </c>
      <c r="NC238" s="3">
        <v>0</v>
      </c>
      <c r="ND238" s="3">
        <v>0</v>
      </c>
      <c r="NE238" s="3">
        <v>0</v>
      </c>
      <c r="NF238" s="3">
        <v>0</v>
      </c>
      <c r="NG238" s="3">
        <v>0</v>
      </c>
      <c r="NH238" s="3">
        <v>0</v>
      </c>
      <c r="NI238" s="3">
        <v>0</v>
      </c>
      <c r="NJ238" s="3">
        <v>0</v>
      </c>
      <c r="NK238" s="3">
        <v>0</v>
      </c>
      <c r="NL238" s="3">
        <v>0</v>
      </c>
      <c r="NM238" s="3">
        <v>0</v>
      </c>
      <c r="NN238" s="3">
        <v>6</v>
      </c>
      <c r="NO238" s="3">
        <v>0</v>
      </c>
      <c r="NP238" s="3">
        <v>0</v>
      </c>
      <c r="NQ238" s="3">
        <v>0</v>
      </c>
      <c r="NR238" s="3">
        <v>0</v>
      </c>
      <c r="NS238" s="3">
        <v>0</v>
      </c>
      <c r="NT238" s="3">
        <v>0</v>
      </c>
      <c r="NU238" s="3">
        <v>0</v>
      </c>
      <c r="NV238" s="3">
        <v>0</v>
      </c>
      <c r="NW238" s="3">
        <v>0</v>
      </c>
      <c r="NX238" s="3">
        <v>0</v>
      </c>
      <c r="NY238" s="3">
        <v>0</v>
      </c>
      <c r="NZ238" s="3">
        <v>0</v>
      </c>
      <c r="OA238" s="3">
        <v>0</v>
      </c>
      <c r="OB238" s="3">
        <v>0</v>
      </c>
      <c r="OC238" s="3">
        <v>0</v>
      </c>
      <c r="OD238" s="3">
        <v>0</v>
      </c>
      <c r="OE238" s="3">
        <v>0</v>
      </c>
      <c r="OF238" s="3">
        <v>0</v>
      </c>
      <c r="OG238" s="3">
        <v>0</v>
      </c>
      <c r="OH238" s="3">
        <v>0</v>
      </c>
      <c r="OI238" s="3">
        <v>0</v>
      </c>
      <c r="OJ238" s="3">
        <v>0</v>
      </c>
      <c r="OK238" s="3">
        <v>0</v>
      </c>
      <c r="OL238" s="3">
        <v>0</v>
      </c>
      <c r="OM238" s="3">
        <v>0</v>
      </c>
      <c r="ON238" s="3">
        <v>0</v>
      </c>
      <c r="OO238" s="3">
        <v>0</v>
      </c>
      <c r="OP238" s="3">
        <v>0</v>
      </c>
      <c r="OQ238" s="3">
        <v>0</v>
      </c>
      <c r="OR238" s="3">
        <v>0</v>
      </c>
      <c r="OS238" s="3">
        <v>0</v>
      </c>
      <c r="OT238" s="3">
        <v>0</v>
      </c>
      <c r="OU238" s="3">
        <v>0</v>
      </c>
      <c r="OV238" s="3">
        <v>0</v>
      </c>
      <c r="OW238" s="3">
        <v>0</v>
      </c>
      <c r="OX238" s="3">
        <v>0</v>
      </c>
      <c r="OY238" s="3">
        <v>0</v>
      </c>
      <c r="OZ238" s="3">
        <v>0</v>
      </c>
      <c r="PA238" s="3">
        <v>0</v>
      </c>
      <c r="PB238" s="3">
        <v>0</v>
      </c>
      <c r="PC238" s="3">
        <v>0</v>
      </c>
      <c r="PD238" s="3">
        <v>0</v>
      </c>
      <c r="PE238" s="3">
        <v>0</v>
      </c>
      <c r="PF238" s="3">
        <v>0</v>
      </c>
      <c r="PG238" s="3">
        <v>0</v>
      </c>
      <c r="PH238" s="3">
        <v>0</v>
      </c>
      <c r="PI238" s="3">
        <v>0</v>
      </c>
      <c r="PJ238" s="3">
        <v>0</v>
      </c>
      <c r="PK238" s="3">
        <v>0</v>
      </c>
      <c r="PL238" s="3">
        <v>0</v>
      </c>
      <c r="PM238" s="3">
        <v>0</v>
      </c>
      <c r="PN238" s="3">
        <v>0</v>
      </c>
      <c r="PO238" s="3">
        <v>0</v>
      </c>
      <c r="PP238" s="3">
        <v>0</v>
      </c>
      <c r="PQ238" s="3">
        <v>0</v>
      </c>
      <c r="PR238" s="3">
        <v>3</v>
      </c>
      <c r="PS238" s="3">
        <v>0</v>
      </c>
      <c r="PT238" s="3">
        <v>0</v>
      </c>
      <c r="PU238" s="3" t="s">
        <v>32</v>
      </c>
      <c r="PV238"/>
      <c r="PW238" s="3">
        <v>1</v>
      </c>
      <c r="PX238" s="19"/>
      <c r="PY238" s="23"/>
      <c r="PZ238" s="75">
        <v>44</v>
      </c>
      <c r="QA238" s="75">
        <v>4</v>
      </c>
      <c r="QC238" s="1">
        <v>44</v>
      </c>
      <c r="QD238" s="1">
        <v>1263</v>
      </c>
      <c r="QE238" s="3">
        <v>0</v>
      </c>
      <c r="QF238" s="3">
        <v>0</v>
      </c>
      <c r="QG238" s="3">
        <v>0</v>
      </c>
      <c r="QH238" s="3">
        <v>0</v>
      </c>
      <c r="QI238" s="3">
        <v>0</v>
      </c>
      <c r="QJ238" s="3">
        <v>0</v>
      </c>
      <c r="QK238" s="3">
        <v>0</v>
      </c>
      <c r="QL238" s="3">
        <v>0</v>
      </c>
      <c r="QM238" s="3">
        <v>0</v>
      </c>
      <c r="QN238" s="3">
        <v>0</v>
      </c>
      <c r="QO238" s="3">
        <v>0</v>
      </c>
      <c r="QP238" s="3">
        <v>0</v>
      </c>
      <c r="QQ238" s="3">
        <v>0</v>
      </c>
      <c r="QR238" s="3">
        <v>0</v>
      </c>
      <c r="QS238" s="3">
        <v>0</v>
      </c>
      <c r="QT238" s="3">
        <v>0</v>
      </c>
      <c r="QU238" s="3">
        <v>0</v>
      </c>
      <c r="QV238" s="3">
        <v>0</v>
      </c>
      <c r="QW238" s="3">
        <v>0</v>
      </c>
      <c r="QX238" s="3">
        <v>0</v>
      </c>
      <c r="QY238" s="3">
        <v>0</v>
      </c>
      <c r="QZ238" s="3">
        <v>0</v>
      </c>
      <c r="RA238" s="3">
        <v>0</v>
      </c>
      <c r="RB238" s="3">
        <v>0</v>
      </c>
      <c r="RC238" s="3">
        <v>0</v>
      </c>
      <c r="RD238" s="3">
        <v>0</v>
      </c>
      <c r="RE238" s="3">
        <v>0</v>
      </c>
      <c r="RF238" s="3">
        <v>0</v>
      </c>
      <c r="RG238" s="3">
        <v>0</v>
      </c>
      <c r="RH238" s="3">
        <v>0</v>
      </c>
      <c r="RI238" s="3">
        <v>0</v>
      </c>
      <c r="RJ238" s="3">
        <v>0</v>
      </c>
      <c r="RK238" s="3">
        <v>0</v>
      </c>
      <c r="RL238" s="3">
        <v>1</v>
      </c>
      <c r="RM238" s="3">
        <v>0</v>
      </c>
      <c r="RN238" s="3">
        <v>0</v>
      </c>
      <c r="RO238" s="3">
        <v>0</v>
      </c>
      <c r="RP238" s="3">
        <v>0</v>
      </c>
      <c r="RQ238" s="3">
        <v>0</v>
      </c>
      <c r="RR238" s="3">
        <v>0</v>
      </c>
      <c r="RS238" s="3">
        <v>0</v>
      </c>
      <c r="RT238" s="3">
        <v>0</v>
      </c>
      <c r="RU238" s="3">
        <v>0</v>
      </c>
      <c r="RV238" s="3">
        <v>0</v>
      </c>
      <c r="RW238" s="3">
        <v>0</v>
      </c>
      <c r="RX238" s="3">
        <v>0</v>
      </c>
      <c r="RY238" s="3">
        <v>0</v>
      </c>
      <c r="RZ238" s="3">
        <v>0</v>
      </c>
      <c r="SA238" s="3">
        <v>0</v>
      </c>
      <c r="SB238" s="3">
        <v>0</v>
      </c>
      <c r="SC238" s="3">
        <v>0</v>
      </c>
      <c r="SD238" s="3">
        <v>0</v>
      </c>
      <c r="SE238" s="3">
        <v>0</v>
      </c>
      <c r="SF238" s="3">
        <v>0</v>
      </c>
      <c r="SG238" s="3">
        <v>0</v>
      </c>
      <c r="SH238" s="3">
        <v>0</v>
      </c>
      <c r="SI238" s="3">
        <v>0</v>
      </c>
      <c r="SJ238" s="3">
        <v>0</v>
      </c>
      <c r="SK238" s="3">
        <v>0</v>
      </c>
      <c r="SL238" s="3">
        <v>0</v>
      </c>
      <c r="SM238" s="3">
        <v>0</v>
      </c>
      <c r="SN238" s="3">
        <v>0</v>
      </c>
      <c r="SO238" s="3">
        <v>0</v>
      </c>
      <c r="SP238" s="3">
        <v>0</v>
      </c>
      <c r="SQ238" s="3">
        <v>0</v>
      </c>
      <c r="SR238" s="3">
        <v>0</v>
      </c>
      <c r="SS238" s="3">
        <v>0</v>
      </c>
      <c r="ST238" s="3">
        <v>0</v>
      </c>
      <c r="SU238" s="3">
        <v>0</v>
      </c>
      <c r="SV238" s="3">
        <v>0</v>
      </c>
      <c r="SW238" s="3">
        <v>0</v>
      </c>
      <c r="SX238" s="3">
        <v>0</v>
      </c>
      <c r="SY238" s="3">
        <v>0</v>
      </c>
      <c r="SZ238" s="3">
        <v>0</v>
      </c>
      <c r="TA238" s="3">
        <v>0</v>
      </c>
      <c r="TB238" s="3">
        <v>0</v>
      </c>
      <c r="TC238" s="3">
        <v>0</v>
      </c>
      <c r="TD238" s="3">
        <v>0</v>
      </c>
      <c r="TE238" s="3">
        <v>0</v>
      </c>
      <c r="TF238" s="3">
        <v>0</v>
      </c>
      <c r="TG238" s="3">
        <v>0</v>
      </c>
      <c r="TH238" s="3">
        <v>0</v>
      </c>
      <c r="TI238" s="3">
        <v>0</v>
      </c>
      <c r="TJ238" s="3">
        <v>0</v>
      </c>
      <c r="TK238" s="3">
        <v>0</v>
      </c>
      <c r="TL238" s="3">
        <v>0</v>
      </c>
      <c r="TM238" s="3">
        <v>0</v>
      </c>
      <c r="TN238" s="3">
        <v>0</v>
      </c>
      <c r="TO238" s="3">
        <v>4</v>
      </c>
      <c r="TP238" s="3">
        <v>1</v>
      </c>
      <c r="TQ238" s="3">
        <v>0</v>
      </c>
      <c r="TR238" s="3">
        <v>0</v>
      </c>
      <c r="TS238" s="3">
        <v>0</v>
      </c>
      <c r="TT238" s="3">
        <v>0</v>
      </c>
      <c r="TU238" s="3">
        <v>0</v>
      </c>
      <c r="TV238" s="3">
        <v>0</v>
      </c>
      <c r="TW238" s="3">
        <v>0</v>
      </c>
      <c r="TX238" s="3">
        <v>0</v>
      </c>
      <c r="TY238" s="3">
        <v>0</v>
      </c>
      <c r="TZ238" s="3">
        <v>0</v>
      </c>
      <c r="UA238" s="3" t="s">
        <v>540</v>
      </c>
      <c r="UB238"/>
      <c r="UC238" s="3">
        <v>1</v>
      </c>
      <c r="UD238" s="19"/>
    </row>
    <row r="239" spans="1:550" x14ac:dyDescent="0.35">
      <c r="A239" s="23"/>
      <c r="B239" s="75">
        <v>200</v>
      </c>
      <c r="C239" s="75">
        <v>9</v>
      </c>
      <c r="E239" s="54" t="s">
        <v>408</v>
      </c>
      <c r="F239" s="1">
        <v>1310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2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1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1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 t="s">
        <v>402</v>
      </c>
      <c r="DD239"/>
      <c r="DE239" s="3">
        <v>3</v>
      </c>
      <c r="DF239" s="19"/>
      <c r="DG239" s="23"/>
      <c r="DH239" s="75">
        <v>171</v>
      </c>
      <c r="DI239" s="75">
        <v>3</v>
      </c>
      <c r="DK239" s="84">
        <v>171</v>
      </c>
      <c r="DL239" s="1">
        <v>1292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2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3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1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1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 t="s">
        <v>401</v>
      </c>
      <c r="HJ239"/>
      <c r="HK239" s="3">
        <v>1</v>
      </c>
      <c r="HL239" s="19"/>
      <c r="HM239" s="23"/>
      <c r="HN239" s="75">
        <v>7</v>
      </c>
      <c r="HO239" s="75">
        <v>4</v>
      </c>
      <c r="HQ239" s="1">
        <v>6</v>
      </c>
      <c r="HR239" s="1">
        <v>1307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0</v>
      </c>
      <c r="IY239" s="3">
        <v>0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3</v>
      </c>
      <c r="JG239" s="3">
        <v>0</v>
      </c>
      <c r="JH239" s="3">
        <v>0</v>
      </c>
      <c r="JI239" s="3">
        <v>0</v>
      </c>
      <c r="JJ239" s="3">
        <v>0</v>
      </c>
      <c r="JK239" s="3">
        <v>0</v>
      </c>
      <c r="JL239" s="3">
        <v>0</v>
      </c>
      <c r="JM239" s="3">
        <v>0</v>
      </c>
      <c r="JN239" s="3">
        <v>0</v>
      </c>
      <c r="JO239" s="3">
        <v>0</v>
      </c>
      <c r="JP239" s="3">
        <v>0</v>
      </c>
      <c r="JQ239" s="3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3">
        <v>0</v>
      </c>
      <c r="KF239" s="3">
        <v>0</v>
      </c>
      <c r="KG239" s="3">
        <v>0</v>
      </c>
      <c r="KH239" s="3">
        <v>0</v>
      </c>
      <c r="KI239" s="3">
        <v>0</v>
      </c>
      <c r="KJ239" s="3">
        <v>0</v>
      </c>
      <c r="KK239" s="3">
        <v>0</v>
      </c>
      <c r="KL239" s="3">
        <v>0</v>
      </c>
      <c r="KM239" s="3">
        <v>0</v>
      </c>
      <c r="KN239" s="3">
        <v>0</v>
      </c>
      <c r="KO239" s="3">
        <v>0</v>
      </c>
      <c r="KP239" s="3">
        <v>0</v>
      </c>
      <c r="KQ239" s="3">
        <v>0</v>
      </c>
      <c r="KR239" s="3">
        <v>0</v>
      </c>
      <c r="KS239" s="3">
        <v>0</v>
      </c>
      <c r="KT239" s="3">
        <v>0</v>
      </c>
      <c r="KU239" s="3">
        <v>0</v>
      </c>
      <c r="KV239" s="3">
        <v>0</v>
      </c>
      <c r="KW239" s="3">
        <v>0</v>
      </c>
      <c r="KX239" s="3">
        <v>0</v>
      </c>
      <c r="KY239" s="3">
        <v>0</v>
      </c>
      <c r="KZ239" s="3">
        <v>0</v>
      </c>
      <c r="LA239" s="3">
        <v>0</v>
      </c>
      <c r="LB239" s="3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1</v>
      </c>
      <c r="LL239" s="3">
        <v>0</v>
      </c>
      <c r="LM239" s="3">
        <v>0</v>
      </c>
      <c r="LN239" s="3">
        <v>1</v>
      </c>
      <c r="LO239" s="3" t="s">
        <v>33</v>
      </c>
      <c r="LP239"/>
      <c r="LQ239" s="3">
        <v>1</v>
      </c>
      <c r="LR239" s="19"/>
      <c r="LS239" s="23"/>
      <c r="LT239" s="75">
        <v>21</v>
      </c>
      <c r="LU239" s="75">
        <v>1</v>
      </c>
      <c r="LW239" s="1">
        <v>20</v>
      </c>
      <c r="LX239" s="1">
        <v>1365</v>
      </c>
      <c r="LY239" s="3">
        <v>0</v>
      </c>
      <c r="LZ239" s="3">
        <v>3</v>
      </c>
      <c r="MA239" s="3">
        <v>0</v>
      </c>
      <c r="MB239" s="3">
        <v>0</v>
      </c>
      <c r="MC239" s="3">
        <v>0</v>
      </c>
      <c r="MD239" s="3">
        <v>0</v>
      </c>
      <c r="ME239" s="3">
        <v>0</v>
      </c>
      <c r="MF239" s="3">
        <v>0</v>
      </c>
      <c r="MG239" s="3">
        <v>0</v>
      </c>
      <c r="MH239" s="3">
        <v>0</v>
      </c>
      <c r="MI239" s="3">
        <v>0</v>
      </c>
      <c r="MJ239" s="3">
        <v>0</v>
      </c>
      <c r="MK239" s="3">
        <v>0</v>
      </c>
      <c r="ML239" s="3">
        <v>0</v>
      </c>
      <c r="MM239" s="3">
        <v>0</v>
      </c>
      <c r="MN239" s="3">
        <v>0</v>
      </c>
      <c r="MO239" s="3">
        <v>0</v>
      </c>
      <c r="MP239" s="3">
        <v>0</v>
      </c>
      <c r="MQ239" s="3">
        <v>0</v>
      </c>
      <c r="MR239" s="3">
        <v>0</v>
      </c>
      <c r="MS239" s="3">
        <v>0</v>
      </c>
      <c r="MT239" s="3">
        <v>0</v>
      </c>
      <c r="MU239" s="3">
        <v>0</v>
      </c>
      <c r="MV239" s="3">
        <v>0</v>
      </c>
      <c r="MW239" s="3">
        <v>0</v>
      </c>
      <c r="MX239" s="3">
        <v>0</v>
      </c>
      <c r="MY239" s="3">
        <v>0</v>
      </c>
      <c r="MZ239" s="3">
        <v>0</v>
      </c>
      <c r="NA239" s="3">
        <v>0</v>
      </c>
      <c r="NB239" s="3">
        <v>0</v>
      </c>
      <c r="NC239" s="3">
        <v>0</v>
      </c>
      <c r="ND239" s="3">
        <v>0</v>
      </c>
      <c r="NE239" s="3">
        <v>0</v>
      </c>
      <c r="NF239" s="3">
        <v>0</v>
      </c>
      <c r="NG239" s="3">
        <v>0</v>
      </c>
      <c r="NH239" s="3">
        <v>0</v>
      </c>
      <c r="NI239" s="3">
        <v>0</v>
      </c>
      <c r="NJ239" s="3">
        <v>0</v>
      </c>
      <c r="NK239" s="3">
        <v>0</v>
      </c>
      <c r="NL239" s="3">
        <v>0</v>
      </c>
      <c r="NM239" s="3">
        <v>0</v>
      </c>
      <c r="NN239" s="3">
        <v>0</v>
      </c>
      <c r="NO239" s="3">
        <v>0</v>
      </c>
      <c r="NP239" s="3">
        <v>0</v>
      </c>
      <c r="NQ239" s="3">
        <v>0</v>
      </c>
      <c r="NR239" s="3">
        <v>0</v>
      </c>
      <c r="NS239" s="3">
        <v>0</v>
      </c>
      <c r="NT239" s="3">
        <v>0</v>
      </c>
      <c r="NU239" s="3">
        <v>0</v>
      </c>
      <c r="NV239" s="3">
        <v>0</v>
      </c>
      <c r="NW239" s="3">
        <v>0</v>
      </c>
      <c r="NX239" s="3">
        <v>0</v>
      </c>
      <c r="NY239" s="3">
        <v>0</v>
      </c>
      <c r="NZ239" s="3">
        <v>0</v>
      </c>
      <c r="OA239" s="3">
        <v>0</v>
      </c>
      <c r="OB239" s="3">
        <v>0</v>
      </c>
      <c r="OC239" s="3">
        <v>0</v>
      </c>
      <c r="OD239" s="3">
        <v>0</v>
      </c>
      <c r="OE239" s="3">
        <v>0</v>
      </c>
      <c r="OF239" s="3">
        <v>0</v>
      </c>
      <c r="OG239" s="3">
        <v>0</v>
      </c>
      <c r="OH239" s="3">
        <v>0</v>
      </c>
      <c r="OI239" s="3">
        <v>0</v>
      </c>
      <c r="OJ239" s="3">
        <v>0</v>
      </c>
      <c r="OK239" s="3">
        <v>0</v>
      </c>
      <c r="OL239" s="3">
        <v>0</v>
      </c>
      <c r="OM239" s="3">
        <v>0</v>
      </c>
      <c r="ON239" s="3">
        <v>0</v>
      </c>
      <c r="OO239" s="3">
        <v>0</v>
      </c>
      <c r="OP239" s="3">
        <v>0</v>
      </c>
      <c r="OQ239" s="3">
        <v>0</v>
      </c>
      <c r="OR239" s="3">
        <v>0</v>
      </c>
      <c r="OS239" s="3">
        <v>0</v>
      </c>
      <c r="OT239" s="3">
        <v>0</v>
      </c>
      <c r="OU239" s="3">
        <v>0</v>
      </c>
      <c r="OV239" s="3">
        <v>0</v>
      </c>
      <c r="OW239" s="3">
        <v>0</v>
      </c>
      <c r="OX239" s="3">
        <v>0</v>
      </c>
      <c r="OY239" s="3">
        <v>2</v>
      </c>
      <c r="OZ239" s="3">
        <v>0</v>
      </c>
      <c r="PA239" s="3">
        <v>0</v>
      </c>
      <c r="PB239" s="3">
        <v>0</v>
      </c>
      <c r="PC239" s="3">
        <v>0</v>
      </c>
      <c r="PD239" s="3">
        <v>0</v>
      </c>
      <c r="PE239" s="3">
        <v>0</v>
      </c>
      <c r="PF239" s="3">
        <v>0</v>
      </c>
      <c r="PG239" s="3">
        <v>0</v>
      </c>
      <c r="PH239" s="3">
        <v>0</v>
      </c>
      <c r="PI239" s="3">
        <v>0</v>
      </c>
      <c r="PJ239" s="3">
        <v>0</v>
      </c>
      <c r="PK239" s="3">
        <v>0</v>
      </c>
      <c r="PL239" s="3">
        <v>0</v>
      </c>
      <c r="PM239" s="3">
        <v>0</v>
      </c>
      <c r="PN239" s="3">
        <v>0</v>
      </c>
      <c r="PO239" s="3">
        <v>0</v>
      </c>
      <c r="PP239" s="3">
        <v>0</v>
      </c>
      <c r="PQ239" s="3">
        <v>0</v>
      </c>
      <c r="PR239" s="3">
        <v>0</v>
      </c>
      <c r="PS239" s="3">
        <v>0</v>
      </c>
      <c r="PT239" s="3">
        <v>0</v>
      </c>
      <c r="PU239" s="3" t="s">
        <v>32</v>
      </c>
      <c r="PV239"/>
      <c r="PW239" s="3">
        <v>1</v>
      </c>
      <c r="PX239" s="19"/>
      <c r="PY239" s="23"/>
      <c r="PZ239" s="75">
        <v>70</v>
      </c>
      <c r="QA239" s="75">
        <v>9</v>
      </c>
      <c r="QC239" s="1">
        <v>69</v>
      </c>
      <c r="QD239" s="1">
        <v>1266</v>
      </c>
      <c r="QE239" s="3">
        <v>0</v>
      </c>
      <c r="QF239" s="3">
        <v>0</v>
      </c>
      <c r="QG239" s="3">
        <v>0</v>
      </c>
      <c r="QH239" s="3">
        <v>0</v>
      </c>
      <c r="QI239" s="3">
        <v>0</v>
      </c>
      <c r="QJ239" s="3">
        <v>0</v>
      </c>
      <c r="QK239" s="3">
        <v>0</v>
      </c>
      <c r="QL239" s="3">
        <v>0</v>
      </c>
      <c r="QM239" s="3">
        <v>0</v>
      </c>
      <c r="QN239" s="3">
        <v>0</v>
      </c>
      <c r="QO239" s="3">
        <v>0</v>
      </c>
      <c r="QP239" s="3">
        <v>0</v>
      </c>
      <c r="QQ239" s="3">
        <v>0</v>
      </c>
      <c r="QR239" s="3">
        <v>0</v>
      </c>
      <c r="QS239" s="3">
        <v>0</v>
      </c>
      <c r="QT239" s="3">
        <v>0</v>
      </c>
      <c r="QU239" s="3">
        <v>0</v>
      </c>
      <c r="QV239" s="3">
        <v>0</v>
      </c>
      <c r="QW239" s="3">
        <v>0</v>
      </c>
      <c r="QX239" s="3">
        <v>0</v>
      </c>
      <c r="QY239" s="3">
        <v>1</v>
      </c>
      <c r="QZ239" s="3">
        <v>0</v>
      </c>
      <c r="RA239" s="3">
        <v>0</v>
      </c>
      <c r="RB239" s="3">
        <v>0</v>
      </c>
      <c r="RC239" s="3">
        <v>0</v>
      </c>
      <c r="RD239" s="3">
        <v>0</v>
      </c>
      <c r="RE239" s="3">
        <v>0</v>
      </c>
      <c r="RF239" s="3">
        <v>0</v>
      </c>
      <c r="RG239" s="3">
        <v>0</v>
      </c>
      <c r="RH239" s="3">
        <v>0</v>
      </c>
      <c r="RI239" s="3">
        <v>0</v>
      </c>
      <c r="RJ239" s="3">
        <v>0</v>
      </c>
      <c r="RK239" s="3">
        <v>0</v>
      </c>
      <c r="RL239" s="3">
        <v>0</v>
      </c>
      <c r="RM239" s="3">
        <v>0</v>
      </c>
      <c r="RN239" s="3">
        <v>0</v>
      </c>
      <c r="RO239" s="3">
        <v>0</v>
      </c>
      <c r="RP239" s="3">
        <v>0</v>
      </c>
      <c r="RQ239" s="3">
        <v>0</v>
      </c>
      <c r="RR239" s="3">
        <v>0</v>
      </c>
      <c r="RS239" s="3">
        <v>0</v>
      </c>
      <c r="RT239" s="3">
        <v>0</v>
      </c>
      <c r="RU239" s="3">
        <v>0</v>
      </c>
      <c r="RV239" s="3">
        <v>0</v>
      </c>
      <c r="RW239" s="3">
        <v>0</v>
      </c>
      <c r="RX239" s="3">
        <v>0</v>
      </c>
      <c r="RY239" s="3">
        <v>0</v>
      </c>
      <c r="RZ239" s="3">
        <v>0</v>
      </c>
      <c r="SA239" s="3">
        <v>0</v>
      </c>
      <c r="SB239" s="3">
        <v>0</v>
      </c>
      <c r="SC239" s="3">
        <v>0</v>
      </c>
      <c r="SD239" s="3">
        <v>0</v>
      </c>
      <c r="SE239" s="3">
        <v>0</v>
      </c>
      <c r="SF239" s="3">
        <v>0</v>
      </c>
      <c r="SG239" s="3">
        <v>0</v>
      </c>
      <c r="SH239" s="3">
        <v>0</v>
      </c>
      <c r="SI239" s="3">
        <v>0</v>
      </c>
      <c r="SJ239" s="3">
        <v>0</v>
      </c>
      <c r="SK239" s="3">
        <v>0</v>
      </c>
      <c r="SL239" s="3">
        <v>0</v>
      </c>
      <c r="SM239" s="3">
        <v>0</v>
      </c>
      <c r="SN239" s="3">
        <v>0</v>
      </c>
      <c r="SO239" s="3">
        <v>0</v>
      </c>
      <c r="SP239" s="3">
        <v>0</v>
      </c>
      <c r="SQ239" s="3">
        <v>0</v>
      </c>
      <c r="SR239" s="3">
        <v>0</v>
      </c>
      <c r="SS239" s="3">
        <v>0</v>
      </c>
      <c r="ST239" s="3">
        <v>0</v>
      </c>
      <c r="SU239" s="3">
        <v>0</v>
      </c>
      <c r="SV239" s="3">
        <v>0</v>
      </c>
      <c r="SW239" s="3">
        <v>0</v>
      </c>
      <c r="SX239" s="3">
        <v>0</v>
      </c>
      <c r="SY239" s="3">
        <v>0</v>
      </c>
      <c r="SZ239" s="3">
        <v>0</v>
      </c>
      <c r="TA239" s="3">
        <v>0</v>
      </c>
      <c r="TB239" s="3">
        <v>0</v>
      </c>
      <c r="TC239" s="3">
        <v>0</v>
      </c>
      <c r="TD239" s="3">
        <v>0</v>
      </c>
      <c r="TE239" s="3">
        <v>0</v>
      </c>
      <c r="TF239" s="3">
        <v>0</v>
      </c>
      <c r="TG239" s="3">
        <v>0</v>
      </c>
      <c r="TH239" s="3">
        <v>0</v>
      </c>
      <c r="TI239" s="3">
        <v>0</v>
      </c>
      <c r="TJ239" s="3">
        <v>0</v>
      </c>
      <c r="TK239" s="3">
        <v>0</v>
      </c>
      <c r="TL239" s="3">
        <v>0</v>
      </c>
      <c r="TM239" s="3">
        <v>0</v>
      </c>
      <c r="TN239" s="3">
        <v>0</v>
      </c>
      <c r="TO239" s="3">
        <v>0</v>
      </c>
      <c r="TP239" s="3">
        <v>0</v>
      </c>
      <c r="TQ239" s="3">
        <v>0</v>
      </c>
      <c r="TR239" s="3">
        <v>0</v>
      </c>
      <c r="TS239" s="3">
        <v>0</v>
      </c>
      <c r="TT239" s="3">
        <v>0</v>
      </c>
      <c r="TU239" s="3">
        <v>3</v>
      </c>
      <c r="TV239" s="3">
        <v>0</v>
      </c>
      <c r="TW239" s="3">
        <v>0</v>
      </c>
      <c r="TX239" s="3">
        <v>0</v>
      </c>
      <c r="TY239" s="3">
        <v>0</v>
      </c>
      <c r="TZ239" s="3">
        <v>0</v>
      </c>
      <c r="UA239" s="3" t="s">
        <v>31</v>
      </c>
      <c r="UB239"/>
      <c r="UC239" s="3">
        <v>3</v>
      </c>
      <c r="UD239" s="19"/>
    </row>
    <row r="240" spans="1:550" x14ac:dyDescent="0.35">
      <c r="A240" s="23"/>
      <c r="B240" s="75">
        <v>64</v>
      </c>
      <c r="C240" s="75">
        <v>8</v>
      </c>
      <c r="E240" s="54" t="s">
        <v>545</v>
      </c>
      <c r="F240" s="1">
        <v>1314</v>
      </c>
      <c r="G240" s="3">
        <v>0</v>
      </c>
      <c r="H240" s="3">
        <v>0</v>
      </c>
      <c r="I240" s="3">
        <v>0</v>
      </c>
      <c r="J240" s="3">
        <v>2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 t="s">
        <v>32</v>
      </c>
      <c r="DD240"/>
      <c r="DE240" s="3">
        <v>1</v>
      </c>
      <c r="DF240" s="19"/>
      <c r="DG240" s="23"/>
      <c r="DH240" s="75">
        <v>175</v>
      </c>
      <c r="DI240" s="75">
        <v>7</v>
      </c>
      <c r="DK240" s="84">
        <v>175</v>
      </c>
      <c r="DL240" s="1">
        <v>1302</v>
      </c>
      <c r="DM240" s="3">
        <v>2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1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1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1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 t="s">
        <v>401</v>
      </c>
      <c r="HJ240"/>
      <c r="HK240" s="3">
        <v>1</v>
      </c>
      <c r="HL240" s="19"/>
      <c r="HM240" s="23"/>
      <c r="HN240" s="75">
        <v>37</v>
      </c>
      <c r="HO240" s="75">
        <v>1</v>
      </c>
      <c r="HQ240" s="1">
        <v>36</v>
      </c>
      <c r="HR240" s="1">
        <v>1314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1</v>
      </c>
      <c r="IK240" s="3">
        <v>0</v>
      </c>
      <c r="IL240" s="3">
        <v>0</v>
      </c>
      <c r="IM240" s="3">
        <v>0</v>
      </c>
      <c r="IN240" s="3">
        <v>0</v>
      </c>
      <c r="IO240" s="3">
        <v>0</v>
      </c>
      <c r="IP240" s="3">
        <v>0</v>
      </c>
      <c r="IQ240" s="3">
        <v>1</v>
      </c>
      <c r="IR240" s="3">
        <v>0</v>
      </c>
      <c r="IS240" s="3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0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0</v>
      </c>
      <c r="JF240" s="3">
        <v>2</v>
      </c>
      <c r="JG240" s="3">
        <v>0</v>
      </c>
      <c r="JH240" s="3">
        <v>0</v>
      </c>
      <c r="JI240" s="3">
        <v>0</v>
      </c>
      <c r="JJ240" s="3">
        <v>0</v>
      </c>
      <c r="JK240" s="3">
        <v>0</v>
      </c>
      <c r="JL240" s="3">
        <v>0</v>
      </c>
      <c r="JM240" s="3">
        <v>0</v>
      </c>
      <c r="JN240" s="3">
        <v>0</v>
      </c>
      <c r="JO240" s="3">
        <v>0</v>
      </c>
      <c r="JP240" s="3">
        <v>0</v>
      </c>
      <c r="JQ240" s="3">
        <v>0</v>
      </c>
      <c r="JR240" s="3">
        <v>0</v>
      </c>
      <c r="JS240" s="3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  <c r="KB240" s="3">
        <v>0</v>
      </c>
      <c r="KC240" s="3">
        <v>0</v>
      </c>
      <c r="KD240" s="3">
        <v>0</v>
      </c>
      <c r="KE240" s="3">
        <v>0</v>
      </c>
      <c r="KF240" s="3">
        <v>0</v>
      </c>
      <c r="KG240" s="3">
        <v>0</v>
      </c>
      <c r="KH240" s="3">
        <v>0</v>
      </c>
      <c r="KI240" s="3">
        <v>0</v>
      </c>
      <c r="KJ240" s="3">
        <v>0</v>
      </c>
      <c r="KK240" s="3">
        <v>0</v>
      </c>
      <c r="KL240" s="3">
        <v>0</v>
      </c>
      <c r="KM240" s="3">
        <v>0</v>
      </c>
      <c r="KN240" s="3">
        <v>0</v>
      </c>
      <c r="KO240" s="3">
        <v>0</v>
      </c>
      <c r="KP240" s="3">
        <v>0</v>
      </c>
      <c r="KQ240" s="3">
        <v>0</v>
      </c>
      <c r="KR240" s="3">
        <v>0</v>
      </c>
      <c r="KS240" s="3">
        <v>0</v>
      </c>
      <c r="KT240" s="3">
        <v>0</v>
      </c>
      <c r="KU240" s="3">
        <v>0</v>
      </c>
      <c r="KV240" s="3">
        <v>0</v>
      </c>
      <c r="KW240" s="3">
        <v>0</v>
      </c>
      <c r="KX240" s="3">
        <v>0</v>
      </c>
      <c r="KY240" s="3">
        <v>0</v>
      </c>
      <c r="KZ240" s="3">
        <v>0</v>
      </c>
      <c r="LA240" s="3">
        <v>0</v>
      </c>
      <c r="LB240" s="3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 t="s">
        <v>32</v>
      </c>
      <c r="LP240"/>
      <c r="LQ240" s="3">
        <v>1</v>
      </c>
      <c r="LR240" s="19"/>
      <c r="LS240" s="23"/>
      <c r="LT240" s="75">
        <v>46</v>
      </c>
      <c r="LU240" s="75">
        <v>8</v>
      </c>
      <c r="LW240" s="1">
        <v>45</v>
      </c>
      <c r="LX240" s="1">
        <v>1369</v>
      </c>
      <c r="LY240" s="3">
        <v>0</v>
      </c>
      <c r="LZ240" s="3">
        <v>1</v>
      </c>
      <c r="MA240" s="3">
        <v>0</v>
      </c>
      <c r="MB240" s="3">
        <v>0</v>
      </c>
      <c r="MC240" s="3">
        <v>1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0</v>
      </c>
      <c r="MJ240" s="3">
        <v>0</v>
      </c>
      <c r="MK240" s="3">
        <v>0</v>
      </c>
      <c r="ML240" s="3">
        <v>0</v>
      </c>
      <c r="MM240" s="3">
        <v>0</v>
      </c>
      <c r="MN240" s="3">
        <v>0</v>
      </c>
      <c r="MO240" s="3">
        <v>0</v>
      </c>
      <c r="MP240" s="3">
        <v>0</v>
      </c>
      <c r="MQ240" s="3">
        <v>0</v>
      </c>
      <c r="MR240" s="3">
        <v>0</v>
      </c>
      <c r="MS240" s="3">
        <v>0</v>
      </c>
      <c r="MT240" s="3">
        <v>0</v>
      </c>
      <c r="MU240" s="3">
        <v>0</v>
      </c>
      <c r="MV240" s="3">
        <v>0</v>
      </c>
      <c r="MW240" s="3">
        <v>0</v>
      </c>
      <c r="MX240" s="3">
        <v>0</v>
      </c>
      <c r="MY240" s="3">
        <v>0</v>
      </c>
      <c r="MZ240" s="3">
        <v>0</v>
      </c>
      <c r="NA240" s="3">
        <v>0</v>
      </c>
      <c r="NB240" s="3">
        <v>0</v>
      </c>
      <c r="NC240" s="3">
        <v>0</v>
      </c>
      <c r="ND240" s="3">
        <v>0</v>
      </c>
      <c r="NE240" s="3">
        <v>0</v>
      </c>
      <c r="NF240" s="3">
        <v>0</v>
      </c>
      <c r="NG240" s="3">
        <v>0</v>
      </c>
      <c r="NH240" s="3">
        <v>0</v>
      </c>
      <c r="NI240" s="3">
        <v>0</v>
      </c>
      <c r="NJ240" s="3">
        <v>0</v>
      </c>
      <c r="NK240" s="3">
        <v>0</v>
      </c>
      <c r="NL240" s="3">
        <v>0</v>
      </c>
      <c r="NM240" s="3">
        <v>0</v>
      </c>
      <c r="NN240" s="3">
        <v>0</v>
      </c>
      <c r="NO240" s="3">
        <v>0</v>
      </c>
      <c r="NP240" s="3">
        <v>0</v>
      </c>
      <c r="NQ240" s="3">
        <v>0</v>
      </c>
      <c r="NR240" s="3">
        <v>0</v>
      </c>
      <c r="NS240" s="3">
        <v>0</v>
      </c>
      <c r="NT240" s="3">
        <v>0</v>
      </c>
      <c r="NU240" s="3">
        <v>0</v>
      </c>
      <c r="NV240" s="3">
        <v>0</v>
      </c>
      <c r="NW240" s="3">
        <v>0</v>
      </c>
      <c r="NX240" s="3">
        <v>0</v>
      </c>
      <c r="NY240" s="3">
        <v>0</v>
      </c>
      <c r="NZ240" s="3">
        <v>0</v>
      </c>
      <c r="OA240" s="3">
        <v>0</v>
      </c>
      <c r="OB240" s="3">
        <v>0</v>
      </c>
      <c r="OC240" s="3">
        <v>0</v>
      </c>
      <c r="OD240" s="3">
        <v>0</v>
      </c>
      <c r="OE240" s="3">
        <v>0</v>
      </c>
      <c r="OF240" s="3">
        <v>0</v>
      </c>
      <c r="OG240" s="3">
        <v>0</v>
      </c>
      <c r="OH240" s="3">
        <v>0</v>
      </c>
      <c r="OI240" s="3">
        <v>0</v>
      </c>
      <c r="OJ240" s="3">
        <v>0</v>
      </c>
      <c r="OK240" s="3">
        <v>0</v>
      </c>
      <c r="OL240" s="3">
        <v>0</v>
      </c>
      <c r="OM240" s="3">
        <v>0</v>
      </c>
      <c r="ON240" s="3">
        <v>0</v>
      </c>
      <c r="OO240" s="3">
        <v>0</v>
      </c>
      <c r="OP240" s="3">
        <v>0</v>
      </c>
      <c r="OQ240" s="3">
        <v>0</v>
      </c>
      <c r="OR240" s="3">
        <v>0</v>
      </c>
      <c r="OS240" s="3">
        <v>0</v>
      </c>
      <c r="OT240" s="3">
        <v>0</v>
      </c>
      <c r="OU240" s="3">
        <v>0</v>
      </c>
      <c r="OV240" s="3">
        <v>0</v>
      </c>
      <c r="OW240" s="3">
        <v>0</v>
      </c>
      <c r="OX240" s="3">
        <v>0</v>
      </c>
      <c r="OY240" s="3">
        <v>1</v>
      </c>
      <c r="OZ240" s="3">
        <v>0</v>
      </c>
      <c r="PA240" s="3">
        <v>0</v>
      </c>
      <c r="PB240" s="3">
        <v>0</v>
      </c>
      <c r="PC240" s="3">
        <v>0</v>
      </c>
      <c r="PD240" s="3">
        <v>0</v>
      </c>
      <c r="PE240" s="3">
        <v>0</v>
      </c>
      <c r="PF240" s="3">
        <v>0</v>
      </c>
      <c r="PG240" s="3">
        <v>0</v>
      </c>
      <c r="PH240" s="3">
        <v>0</v>
      </c>
      <c r="PI240" s="3">
        <v>0</v>
      </c>
      <c r="PJ240" s="3">
        <v>0</v>
      </c>
      <c r="PK240" s="3">
        <v>0</v>
      </c>
      <c r="PL240" s="3">
        <v>0</v>
      </c>
      <c r="PM240" s="3">
        <v>0</v>
      </c>
      <c r="PN240" s="3">
        <v>0</v>
      </c>
      <c r="PO240" s="3">
        <v>0</v>
      </c>
      <c r="PP240" s="3">
        <v>0</v>
      </c>
      <c r="PQ240" s="3">
        <v>0</v>
      </c>
      <c r="PR240" s="3">
        <v>0</v>
      </c>
      <c r="PS240" s="3">
        <v>0</v>
      </c>
      <c r="PT240" s="3">
        <v>0</v>
      </c>
      <c r="PU240" s="3" t="s">
        <v>126</v>
      </c>
      <c r="PV240"/>
      <c r="PW240" s="3">
        <v>1</v>
      </c>
      <c r="PX240" s="19"/>
      <c r="PY240" s="23"/>
      <c r="PZ240" s="75">
        <v>52</v>
      </c>
      <c r="QA240" s="75">
        <v>3</v>
      </c>
      <c r="QC240" s="1">
        <v>52</v>
      </c>
      <c r="QD240" s="1">
        <v>1274</v>
      </c>
      <c r="QE240" s="3">
        <v>0</v>
      </c>
      <c r="QF240" s="3">
        <v>0</v>
      </c>
      <c r="QG240" s="3">
        <v>0</v>
      </c>
      <c r="QH240" s="3">
        <v>0</v>
      </c>
      <c r="QI240" s="3">
        <v>0</v>
      </c>
      <c r="QJ240" s="3">
        <v>0</v>
      </c>
      <c r="QK240" s="3">
        <v>0</v>
      </c>
      <c r="QL240" s="3">
        <v>0</v>
      </c>
      <c r="QM240" s="3">
        <v>0</v>
      </c>
      <c r="QN240" s="3">
        <v>0</v>
      </c>
      <c r="QO240" s="3">
        <v>0</v>
      </c>
      <c r="QP240" s="3">
        <v>0</v>
      </c>
      <c r="QQ240" s="3">
        <v>0</v>
      </c>
      <c r="QR240" s="3">
        <v>0</v>
      </c>
      <c r="QS240" s="3">
        <v>0</v>
      </c>
      <c r="QT240" s="3">
        <v>0</v>
      </c>
      <c r="QU240" s="3">
        <v>0</v>
      </c>
      <c r="QV240" s="3">
        <v>0</v>
      </c>
      <c r="QW240" s="3">
        <v>0</v>
      </c>
      <c r="QX240" s="3">
        <v>0</v>
      </c>
      <c r="QY240" s="3">
        <v>1</v>
      </c>
      <c r="QZ240" s="3">
        <v>1</v>
      </c>
      <c r="RA240" s="3">
        <v>0</v>
      </c>
      <c r="RB240" s="3">
        <v>0</v>
      </c>
      <c r="RC240" s="3">
        <v>0</v>
      </c>
      <c r="RD240" s="3">
        <v>0</v>
      </c>
      <c r="RE240" s="3">
        <v>0</v>
      </c>
      <c r="RF240" s="3">
        <v>0</v>
      </c>
      <c r="RG240" s="3">
        <v>0</v>
      </c>
      <c r="RH240" s="3">
        <v>0</v>
      </c>
      <c r="RI240" s="3">
        <v>0</v>
      </c>
      <c r="RJ240" s="3">
        <v>0</v>
      </c>
      <c r="RK240" s="3">
        <v>0</v>
      </c>
      <c r="RL240" s="3">
        <v>0</v>
      </c>
      <c r="RM240" s="3">
        <v>0</v>
      </c>
      <c r="RN240" s="3">
        <v>0</v>
      </c>
      <c r="RO240" s="3">
        <v>0</v>
      </c>
      <c r="RP240" s="3">
        <v>0</v>
      </c>
      <c r="RQ240" s="3">
        <v>0</v>
      </c>
      <c r="RR240" s="3">
        <v>0</v>
      </c>
      <c r="RS240" s="3">
        <v>0</v>
      </c>
      <c r="RT240" s="3">
        <v>0</v>
      </c>
      <c r="RU240" s="3">
        <v>0</v>
      </c>
      <c r="RV240" s="3">
        <v>0</v>
      </c>
      <c r="RW240" s="3">
        <v>0</v>
      </c>
      <c r="RX240" s="3">
        <v>0</v>
      </c>
      <c r="RY240" s="3">
        <v>0</v>
      </c>
      <c r="RZ240" s="3">
        <v>0</v>
      </c>
      <c r="SA240" s="3">
        <v>0</v>
      </c>
      <c r="SB240" s="3">
        <v>0</v>
      </c>
      <c r="SC240" s="3">
        <v>0</v>
      </c>
      <c r="SD240" s="3">
        <v>0</v>
      </c>
      <c r="SE240" s="3">
        <v>0</v>
      </c>
      <c r="SF240" s="3">
        <v>0</v>
      </c>
      <c r="SG240" s="3">
        <v>0</v>
      </c>
      <c r="SH240" s="3">
        <v>0</v>
      </c>
      <c r="SI240" s="3">
        <v>0</v>
      </c>
      <c r="SJ240" s="3">
        <v>0</v>
      </c>
      <c r="SK240" s="3">
        <v>0</v>
      </c>
      <c r="SL240" s="3">
        <v>0</v>
      </c>
      <c r="SM240" s="3">
        <v>0</v>
      </c>
      <c r="SN240" s="3">
        <v>0</v>
      </c>
      <c r="SO240" s="3">
        <v>0</v>
      </c>
      <c r="SP240" s="3">
        <v>0</v>
      </c>
      <c r="SQ240" s="3">
        <v>0</v>
      </c>
      <c r="SR240" s="3">
        <v>0</v>
      </c>
      <c r="SS240" s="3">
        <v>0</v>
      </c>
      <c r="ST240" s="3">
        <v>0</v>
      </c>
      <c r="SU240" s="3">
        <v>0</v>
      </c>
      <c r="SV240" s="3">
        <v>0</v>
      </c>
      <c r="SW240" s="3">
        <v>0</v>
      </c>
      <c r="SX240" s="3">
        <v>0</v>
      </c>
      <c r="SY240" s="3">
        <v>0</v>
      </c>
      <c r="SZ240" s="3">
        <v>0</v>
      </c>
      <c r="TA240" s="3">
        <v>0</v>
      </c>
      <c r="TB240" s="3">
        <v>0</v>
      </c>
      <c r="TC240" s="3">
        <v>0</v>
      </c>
      <c r="TD240" s="3">
        <v>0</v>
      </c>
      <c r="TE240" s="3">
        <v>0</v>
      </c>
      <c r="TF240" s="3">
        <v>0</v>
      </c>
      <c r="TG240" s="3">
        <v>0</v>
      </c>
      <c r="TH240" s="3">
        <v>0</v>
      </c>
      <c r="TI240" s="3">
        <v>0</v>
      </c>
      <c r="TJ240" s="3">
        <v>0</v>
      </c>
      <c r="TK240" s="3">
        <v>1</v>
      </c>
      <c r="TL240" s="3">
        <v>0</v>
      </c>
      <c r="TM240" s="3">
        <v>0</v>
      </c>
      <c r="TN240" s="3">
        <v>0</v>
      </c>
      <c r="TO240" s="3">
        <v>0</v>
      </c>
      <c r="TP240" s="3">
        <v>0</v>
      </c>
      <c r="TQ240" s="3">
        <v>0</v>
      </c>
      <c r="TR240" s="3">
        <v>0</v>
      </c>
      <c r="TS240" s="3">
        <v>0</v>
      </c>
      <c r="TT240" s="3">
        <v>0</v>
      </c>
      <c r="TU240" s="3">
        <v>1</v>
      </c>
      <c r="TV240" s="3">
        <v>0</v>
      </c>
      <c r="TW240" s="3">
        <v>0</v>
      </c>
      <c r="TX240" s="3">
        <v>0</v>
      </c>
      <c r="TY240" s="3">
        <v>0</v>
      </c>
      <c r="TZ240" s="3">
        <v>0</v>
      </c>
      <c r="UA240" s="3" t="s">
        <v>32</v>
      </c>
      <c r="UB240"/>
      <c r="UC240" s="3">
        <v>1</v>
      </c>
      <c r="UD240" s="19"/>
    </row>
    <row r="241" spans="1:550" x14ac:dyDescent="0.35">
      <c r="A241" s="23"/>
      <c r="B241" s="75">
        <v>123</v>
      </c>
      <c r="C241" s="75">
        <v>6</v>
      </c>
      <c r="E241" s="54" t="s">
        <v>546</v>
      </c>
      <c r="F241" s="1">
        <v>1321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3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1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 t="s">
        <v>400</v>
      </c>
      <c r="DD241"/>
      <c r="DE241" s="3">
        <v>2</v>
      </c>
      <c r="DF241" s="19"/>
      <c r="DG241" s="23"/>
      <c r="DH241" s="75">
        <v>43</v>
      </c>
      <c r="DI241" s="75">
        <v>2</v>
      </c>
      <c r="DK241" s="84">
        <v>43</v>
      </c>
      <c r="DL241" s="1">
        <v>1325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2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6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1</v>
      </c>
      <c r="GB241" s="3">
        <v>0</v>
      </c>
      <c r="GC241" s="3">
        <v>1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2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 t="s">
        <v>32</v>
      </c>
      <c r="HJ241"/>
      <c r="HK241" s="3">
        <v>1</v>
      </c>
      <c r="HL241" s="19"/>
      <c r="HM241" s="23"/>
      <c r="HN241" s="75">
        <v>114</v>
      </c>
      <c r="HO241" s="75">
        <v>9</v>
      </c>
      <c r="HQ241" s="1">
        <v>114</v>
      </c>
      <c r="HR241" s="1">
        <v>1316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3</v>
      </c>
      <c r="IV241" s="3">
        <v>0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0</v>
      </c>
      <c r="KE241" s="3">
        <v>0</v>
      </c>
      <c r="KF241" s="3">
        <v>0</v>
      </c>
      <c r="KG241" s="3">
        <v>0</v>
      </c>
      <c r="KH241" s="3">
        <v>0</v>
      </c>
      <c r="KI241" s="3">
        <v>0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0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0</v>
      </c>
      <c r="LA241" s="3">
        <v>0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1</v>
      </c>
      <c r="LO241" s="3" t="s">
        <v>31</v>
      </c>
      <c r="LP241"/>
      <c r="LQ241" s="3">
        <v>3</v>
      </c>
      <c r="LR241" s="19"/>
      <c r="LS241" s="23"/>
      <c r="LT241" s="75">
        <v>163</v>
      </c>
      <c r="LU241" s="75">
        <v>4</v>
      </c>
      <c r="LW241" s="1">
        <v>163</v>
      </c>
      <c r="LX241" s="1">
        <v>1372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3">
        <v>0</v>
      </c>
      <c r="ME241" s="3">
        <v>0</v>
      </c>
      <c r="MF241" s="3">
        <v>0</v>
      </c>
      <c r="MG241" s="3">
        <v>0</v>
      </c>
      <c r="MH241" s="3">
        <v>0</v>
      </c>
      <c r="MI241" s="3">
        <v>0</v>
      </c>
      <c r="MJ241" s="3">
        <v>0</v>
      </c>
      <c r="MK241" s="3">
        <v>0</v>
      </c>
      <c r="ML241" s="3">
        <v>0</v>
      </c>
      <c r="MM241" s="3">
        <v>0</v>
      </c>
      <c r="MN241" s="3">
        <v>0</v>
      </c>
      <c r="MO241" s="3">
        <v>0</v>
      </c>
      <c r="MP241" s="3">
        <v>0</v>
      </c>
      <c r="MQ241" s="3">
        <v>0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0</v>
      </c>
      <c r="MY241" s="3">
        <v>0</v>
      </c>
      <c r="MZ241" s="3">
        <v>0</v>
      </c>
      <c r="NA241" s="3">
        <v>0</v>
      </c>
      <c r="NB241" s="3">
        <v>0</v>
      </c>
      <c r="NC241" s="3">
        <v>0</v>
      </c>
      <c r="ND241" s="3">
        <v>1</v>
      </c>
      <c r="NE241" s="3">
        <v>0</v>
      </c>
      <c r="NF241" s="3">
        <v>0</v>
      </c>
      <c r="NG241" s="3">
        <v>0</v>
      </c>
      <c r="NH241" s="3">
        <v>0</v>
      </c>
      <c r="NI241" s="3">
        <v>0</v>
      </c>
      <c r="NJ241" s="3">
        <v>0</v>
      </c>
      <c r="NK241" s="3">
        <v>0</v>
      </c>
      <c r="NL241" s="3">
        <v>0</v>
      </c>
      <c r="NM241" s="3">
        <v>0</v>
      </c>
      <c r="NN241" s="3">
        <v>0</v>
      </c>
      <c r="NO241" s="3">
        <v>0</v>
      </c>
      <c r="NP241" s="3">
        <v>0</v>
      </c>
      <c r="NQ241" s="3">
        <v>0</v>
      </c>
      <c r="NR241" s="3">
        <v>0</v>
      </c>
      <c r="NS241" s="3">
        <v>0</v>
      </c>
      <c r="NT241" s="3">
        <v>0</v>
      </c>
      <c r="NU241" s="3">
        <v>0</v>
      </c>
      <c r="NV241" s="3">
        <v>0</v>
      </c>
      <c r="NW241" s="3">
        <v>0</v>
      </c>
      <c r="NX241" s="3">
        <v>0</v>
      </c>
      <c r="NY241" s="3">
        <v>0</v>
      </c>
      <c r="NZ241" s="3">
        <v>0</v>
      </c>
      <c r="OA241" s="3">
        <v>0</v>
      </c>
      <c r="OB241" s="3">
        <v>0</v>
      </c>
      <c r="OC241" s="3">
        <v>0</v>
      </c>
      <c r="OD241" s="3">
        <v>0</v>
      </c>
      <c r="OE241" s="3">
        <v>0</v>
      </c>
      <c r="OF241" s="3">
        <v>0</v>
      </c>
      <c r="OG241" s="3">
        <v>0</v>
      </c>
      <c r="OH241" s="3">
        <v>0</v>
      </c>
      <c r="OI241" s="3">
        <v>0</v>
      </c>
      <c r="OJ241" s="3">
        <v>0</v>
      </c>
      <c r="OK241" s="3">
        <v>0</v>
      </c>
      <c r="OL241" s="3">
        <v>0</v>
      </c>
      <c r="OM241" s="3">
        <v>0</v>
      </c>
      <c r="ON241" s="3">
        <v>0</v>
      </c>
      <c r="OO241" s="3">
        <v>0</v>
      </c>
      <c r="OP241" s="3">
        <v>0</v>
      </c>
      <c r="OQ241" s="3">
        <v>0</v>
      </c>
      <c r="OR241" s="3">
        <v>0</v>
      </c>
      <c r="OS241" s="3">
        <v>0</v>
      </c>
      <c r="OT241" s="3">
        <v>0</v>
      </c>
      <c r="OU241" s="3">
        <v>0</v>
      </c>
      <c r="OV241" s="3">
        <v>0</v>
      </c>
      <c r="OW241" s="3">
        <v>0</v>
      </c>
      <c r="OX241" s="3">
        <v>0</v>
      </c>
      <c r="OY241" s="3">
        <v>0</v>
      </c>
      <c r="OZ241" s="3">
        <v>0</v>
      </c>
      <c r="PA241" s="3">
        <v>0</v>
      </c>
      <c r="PB241" s="3">
        <v>0</v>
      </c>
      <c r="PC241" s="3">
        <v>0</v>
      </c>
      <c r="PD241" s="3">
        <v>0</v>
      </c>
      <c r="PE241" s="3">
        <v>0</v>
      </c>
      <c r="PF241" s="3">
        <v>0</v>
      </c>
      <c r="PG241" s="3">
        <v>0</v>
      </c>
      <c r="PH241" s="3">
        <v>0</v>
      </c>
      <c r="PI241" s="3">
        <v>0</v>
      </c>
      <c r="PJ241" s="3">
        <v>1</v>
      </c>
      <c r="PK241" s="3">
        <v>0</v>
      </c>
      <c r="PL241" s="3">
        <v>0</v>
      </c>
      <c r="PM241" s="3">
        <v>0</v>
      </c>
      <c r="PN241" s="3">
        <v>0</v>
      </c>
      <c r="PO241" s="3">
        <v>0</v>
      </c>
      <c r="PP241" s="3">
        <v>0</v>
      </c>
      <c r="PQ241" s="3">
        <v>0</v>
      </c>
      <c r="PR241" s="3">
        <v>0</v>
      </c>
      <c r="PS241" s="3">
        <v>0</v>
      </c>
      <c r="PT241" s="3">
        <v>0</v>
      </c>
      <c r="PU241" s="3" t="s">
        <v>401</v>
      </c>
      <c r="PV241"/>
      <c r="PW241" s="3">
        <v>3</v>
      </c>
      <c r="PX241" s="19"/>
      <c r="PY241" s="23"/>
      <c r="PZ241" s="75">
        <v>64</v>
      </c>
      <c r="QA241" s="75">
        <v>2</v>
      </c>
      <c r="QC241" s="1">
        <v>64</v>
      </c>
      <c r="QD241" s="1">
        <v>1279</v>
      </c>
      <c r="QE241" s="3">
        <v>0</v>
      </c>
      <c r="QF241" s="3">
        <v>0</v>
      </c>
      <c r="QG241" s="3">
        <v>0</v>
      </c>
      <c r="QH241" s="3">
        <v>0</v>
      </c>
      <c r="QI241" s="3">
        <v>0</v>
      </c>
      <c r="QJ241" s="3">
        <v>0</v>
      </c>
      <c r="QK241" s="3">
        <v>0</v>
      </c>
      <c r="QL241" s="3">
        <v>0</v>
      </c>
      <c r="QM241" s="3">
        <v>3</v>
      </c>
      <c r="QN241" s="3">
        <v>0</v>
      </c>
      <c r="QO241" s="3">
        <v>0</v>
      </c>
      <c r="QP241" s="3">
        <v>0</v>
      </c>
      <c r="QQ241" s="3">
        <v>0</v>
      </c>
      <c r="QR241" s="3">
        <v>0</v>
      </c>
      <c r="QS241" s="3">
        <v>0</v>
      </c>
      <c r="QT241" s="3">
        <v>0</v>
      </c>
      <c r="QU241" s="3">
        <v>0</v>
      </c>
      <c r="QV241" s="3">
        <v>0</v>
      </c>
      <c r="QW241" s="3">
        <v>0</v>
      </c>
      <c r="QX241" s="3">
        <v>0</v>
      </c>
      <c r="QY241" s="3">
        <v>0</v>
      </c>
      <c r="QZ241" s="3">
        <v>0</v>
      </c>
      <c r="RA241" s="3">
        <v>0</v>
      </c>
      <c r="RB241" s="3">
        <v>0</v>
      </c>
      <c r="RC241" s="3">
        <v>1</v>
      </c>
      <c r="RD241" s="3">
        <v>0</v>
      </c>
      <c r="RE241" s="3">
        <v>0</v>
      </c>
      <c r="RF241" s="3">
        <v>0</v>
      </c>
      <c r="RG241" s="3">
        <v>0</v>
      </c>
      <c r="RH241" s="3">
        <v>0</v>
      </c>
      <c r="RI241" s="3">
        <v>0</v>
      </c>
      <c r="RJ241" s="3">
        <v>0</v>
      </c>
      <c r="RK241" s="3">
        <v>0</v>
      </c>
      <c r="RL241" s="3">
        <v>0</v>
      </c>
      <c r="RM241" s="3">
        <v>0</v>
      </c>
      <c r="RN241" s="3">
        <v>0</v>
      </c>
      <c r="RO241" s="3">
        <v>0</v>
      </c>
      <c r="RP241" s="3">
        <v>0</v>
      </c>
      <c r="RQ241" s="3">
        <v>0</v>
      </c>
      <c r="RR241" s="3">
        <v>0</v>
      </c>
      <c r="RS241" s="3">
        <v>0</v>
      </c>
      <c r="RT241" s="3">
        <v>0</v>
      </c>
      <c r="RU241" s="3">
        <v>0</v>
      </c>
      <c r="RV241" s="3">
        <v>0</v>
      </c>
      <c r="RW241" s="3">
        <v>0</v>
      </c>
      <c r="RX241" s="3">
        <v>0</v>
      </c>
      <c r="RY241" s="3">
        <v>0</v>
      </c>
      <c r="RZ241" s="3">
        <v>0</v>
      </c>
      <c r="SA241" s="3">
        <v>1</v>
      </c>
      <c r="SB241" s="3">
        <v>0</v>
      </c>
      <c r="SC241" s="3">
        <v>0</v>
      </c>
      <c r="SD241" s="3">
        <v>0</v>
      </c>
      <c r="SE241" s="3">
        <v>0</v>
      </c>
      <c r="SF241" s="3">
        <v>0</v>
      </c>
      <c r="SG241" s="3">
        <v>0</v>
      </c>
      <c r="SH241" s="3">
        <v>0</v>
      </c>
      <c r="SI241" s="3">
        <v>0</v>
      </c>
      <c r="SJ241" s="3">
        <v>0</v>
      </c>
      <c r="SK241" s="3">
        <v>0</v>
      </c>
      <c r="SL241" s="3">
        <v>0</v>
      </c>
      <c r="SM241" s="3">
        <v>0</v>
      </c>
      <c r="SN241" s="3">
        <v>0</v>
      </c>
      <c r="SO241" s="3">
        <v>0</v>
      </c>
      <c r="SP241" s="3">
        <v>0</v>
      </c>
      <c r="SQ241" s="3">
        <v>0</v>
      </c>
      <c r="SR241" s="3">
        <v>0</v>
      </c>
      <c r="SS241" s="3">
        <v>0</v>
      </c>
      <c r="ST241" s="3">
        <v>0</v>
      </c>
      <c r="SU241" s="3">
        <v>0</v>
      </c>
      <c r="SV241" s="3">
        <v>0</v>
      </c>
      <c r="SW241" s="3">
        <v>0</v>
      </c>
      <c r="SX241" s="3">
        <v>0</v>
      </c>
      <c r="SY241" s="3">
        <v>0</v>
      </c>
      <c r="SZ241" s="3">
        <v>0</v>
      </c>
      <c r="TA241" s="3">
        <v>0</v>
      </c>
      <c r="TB241" s="3">
        <v>0</v>
      </c>
      <c r="TC241" s="3">
        <v>0</v>
      </c>
      <c r="TD241" s="3">
        <v>0</v>
      </c>
      <c r="TE241" s="3">
        <v>0</v>
      </c>
      <c r="TF241" s="3">
        <v>0</v>
      </c>
      <c r="TG241" s="3">
        <v>0</v>
      </c>
      <c r="TH241" s="3">
        <v>0</v>
      </c>
      <c r="TI241" s="3">
        <v>0</v>
      </c>
      <c r="TJ241" s="3">
        <v>0</v>
      </c>
      <c r="TK241" s="3">
        <v>0</v>
      </c>
      <c r="TL241" s="3">
        <v>0</v>
      </c>
      <c r="TM241" s="3">
        <v>0</v>
      </c>
      <c r="TN241" s="3">
        <v>0</v>
      </c>
      <c r="TO241" s="3">
        <v>0</v>
      </c>
      <c r="TP241" s="3">
        <v>0</v>
      </c>
      <c r="TQ241" s="3">
        <v>0</v>
      </c>
      <c r="TR241" s="3">
        <v>0</v>
      </c>
      <c r="TS241" s="3">
        <v>0</v>
      </c>
      <c r="TT241" s="3">
        <v>0</v>
      </c>
      <c r="TU241" s="3">
        <v>0</v>
      </c>
      <c r="TV241" s="3">
        <v>0</v>
      </c>
      <c r="TW241" s="3">
        <v>0</v>
      </c>
      <c r="TX241" s="3">
        <v>0</v>
      </c>
      <c r="TY241" s="3">
        <v>0</v>
      </c>
      <c r="TZ241" s="3">
        <v>0</v>
      </c>
      <c r="UA241" s="3" t="s">
        <v>126</v>
      </c>
      <c r="UB241"/>
      <c r="UC241" s="3">
        <v>1</v>
      </c>
      <c r="UD241" s="19"/>
    </row>
    <row r="242" spans="1:550" x14ac:dyDescent="0.35">
      <c r="A242" s="23"/>
      <c r="B242" s="75">
        <v>90</v>
      </c>
      <c r="C242" s="75">
        <v>3</v>
      </c>
      <c r="E242" s="54" t="s">
        <v>439</v>
      </c>
      <c r="F242" s="1">
        <v>1331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3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1</v>
      </c>
      <c r="AS242" s="3">
        <v>0</v>
      </c>
      <c r="AT242" s="3">
        <v>0</v>
      </c>
      <c r="AU242" s="3">
        <v>0</v>
      </c>
      <c r="AV242" s="3">
        <v>2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 t="s">
        <v>400</v>
      </c>
      <c r="DD242"/>
      <c r="DE242" s="3">
        <v>3</v>
      </c>
      <c r="DF242" s="19"/>
      <c r="DG242" s="23"/>
      <c r="DH242" s="75">
        <v>49</v>
      </c>
      <c r="DI242" s="75">
        <v>3</v>
      </c>
      <c r="DK242" s="84">
        <v>48</v>
      </c>
      <c r="DL242" s="1">
        <v>1344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2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1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1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2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1</v>
      </c>
      <c r="HH242" s="3">
        <v>0</v>
      </c>
      <c r="HI242" s="3" t="s">
        <v>32</v>
      </c>
      <c r="HJ242"/>
      <c r="HK242" s="3">
        <v>1</v>
      </c>
      <c r="HL242" s="19"/>
      <c r="HM242" s="23"/>
      <c r="HN242" s="75">
        <v>124</v>
      </c>
      <c r="HO242" s="75">
        <v>5</v>
      </c>
      <c r="HQ242" s="1">
        <v>124</v>
      </c>
      <c r="HR242" s="1">
        <v>1327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2</v>
      </c>
      <c r="IW242" s="3">
        <v>0</v>
      </c>
      <c r="IX242" s="3">
        <v>0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1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5</v>
      </c>
      <c r="LK242" s="3">
        <v>0</v>
      </c>
      <c r="LL242" s="3">
        <v>0</v>
      </c>
      <c r="LM242" s="3">
        <v>0</v>
      </c>
      <c r="LN242" s="3">
        <v>0</v>
      </c>
      <c r="LO242" s="3" t="s">
        <v>33</v>
      </c>
      <c r="LP242"/>
      <c r="LQ242" s="3">
        <v>2</v>
      </c>
      <c r="LR242" s="19"/>
      <c r="LS242" s="23"/>
      <c r="LT242" s="75">
        <v>84</v>
      </c>
      <c r="LU242" s="75">
        <v>9</v>
      </c>
      <c r="LW242" s="1">
        <v>84</v>
      </c>
      <c r="LX242" s="1">
        <v>1381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3">
        <v>0</v>
      </c>
      <c r="ME242" s="3">
        <v>0</v>
      </c>
      <c r="MF242" s="3">
        <v>0</v>
      </c>
      <c r="MG242" s="3">
        <v>0</v>
      </c>
      <c r="MH242" s="3">
        <v>0</v>
      </c>
      <c r="MI242" s="3">
        <v>0</v>
      </c>
      <c r="MJ242" s="3">
        <v>0</v>
      </c>
      <c r="MK242" s="3">
        <v>0</v>
      </c>
      <c r="ML242" s="3">
        <v>0</v>
      </c>
      <c r="MM242" s="3">
        <v>0</v>
      </c>
      <c r="MN242" s="3">
        <v>1</v>
      </c>
      <c r="MO242" s="3">
        <v>0</v>
      </c>
      <c r="MP242" s="3">
        <v>0</v>
      </c>
      <c r="MQ242" s="3">
        <v>0</v>
      </c>
      <c r="MR242" s="3">
        <v>0</v>
      </c>
      <c r="MS242" s="3">
        <v>0</v>
      </c>
      <c r="MT242" s="3">
        <v>0</v>
      </c>
      <c r="MU242" s="3">
        <v>0</v>
      </c>
      <c r="MV242" s="3">
        <v>0</v>
      </c>
      <c r="MW242" s="3">
        <v>0</v>
      </c>
      <c r="MX242" s="3">
        <v>0</v>
      </c>
      <c r="MY242" s="3">
        <v>0</v>
      </c>
      <c r="MZ242" s="3">
        <v>0</v>
      </c>
      <c r="NA242" s="3">
        <v>0</v>
      </c>
      <c r="NB242" s="3">
        <v>0</v>
      </c>
      <c r="NC242" s="3">
        <v>0</v>
      </c>
      <c r="ND242" s="3">
        <v>1</v>
      </c>
      <c r="NE242" s="3">
        <v>0</v>
      </c>
      <c r="NF242" s="3">
        <v>0</v>
      </c>
      <c r="NG242" s="3">
        <v>1</v>
      </c>
      <c r="NH242" s="3">
        <v>0</v>
      </c>
      <c r="NI242" s="3">
        <v>0</v>
      </c>
      <c r="NJ242" s="3">
        <v>0</v>
      </c>
      <c r="NK242" s="3">
        <v>0</v>
      </c>
      <c r="NL242" s="3">
        <v>0</v>
      </c>
      <c r="NM242" s="3">
        <v>0</v>
      </c>
      <c r="NN242" s="3">
        <v>0</v>
      </c>
      <c r="NO242" s="3">
        <v>0</v>
      </c>
      <c r="NP242" s="3">
        <v>0</v>
      </c>
      <c r="NQ242" s="3">
        <v>0</v>
      </c>
      <c r="NR242" s="3">
        <v>0</v>
      </c>
      <c r="NS242" s="3">
        <v>0</v>
      </c>
      <c r="NT242" s="3">
        <v>0</v>
      </c>
      <c r="NU242" s="3">
        <v>0</v>
      </c>
      <c r="NV242" s="3">
        <v>0</v>
      </c>
      <c r="NW242" s="3">
        <v>0</v>
      </c>
      <c r="NX242" s="3">
        <v>0</v>
      </c>
      <c r="NY242" s="3">
        <v>0</v>
      </c>
      <c r="NZ242" s="3">
        <v>0</v>
      </c>
      <c r="OA242" s="3">
        <v>0</v>
      </c>
      <c r="OB242" s="3">
        <v>0</v>
      </c>
      <c r="OC242" s="3">
        <v>0</v>
      </c>
      <c r="OD242" s="3">
        <v>0</v>
      </c>
      <c r="OE242" s="3">
        <v>0</v>
      </c>
      <c r="OF242" s="3">
        <v>0</v>
      </c>
      <c r="OG242" s="3">
        <v>0</v>
      </c>
      <c r="OH242" s="3">
        <v>0</v>
      </c>
      <c r="OI242" s="3">
        <v>0</v>
      </c>
      <c r="OJ242" s="3">
        <v>0</v>
      </c>
      <c r="OK242" s="3">
        <v>0</v>
      </c>
      <c r="OL242" s="3">
        <v>0</v>
      </c>
      <c r="OM242" s="3">
        <v>0</v>
      </c>
      <c r="ON242" s="3">
        <v>0</v>
      </c>
      <c r="OO242" s="3">
        <v>0</v>
      </c>
      <c r="OP242" s="3">
        <v>0</v>
      </c>
      <c r="OQ242" s="3">
        <v>0</v>
      </c>
      <c r="OR242" s="3">
        <v>0</v>
      </c>
      <c r="OS242" s="3">
        <v>0</v>
      </c>
      <c r="OT242" s="3">
        <v>0</v>
      </c>
      <c r="OU242" s="3">
        <v>0</v>
      </c>
      <c r="OV242" s="3">
        <v>0</v>
      </c>
      <c r="OW242" s="3">
        <v>0</v>
      </c>
      <c r="OX242" s="3">
        <v>0</v>
      </c>
      <c r="OY242" s="3">
        <v>0</v>
      </c>
      <c r="OZ242" s="3">
        <v>0</v>
      </c>
      <c r="PA242" s="3">
        <v>0</v>
      </c>
      <c r="PB242" s="3">
        <v>0</v>
      </c>
      <c r="PC242" s="3">
        <v>0</v>
      </c>
      <c r="PD242" s="3">
        <v>0</v>
      </c>
      <c r="PE242" s="3">
        <v>0</v>
      </c>
      <c r="PF242" s="3">
        <v>0</v>
      </c>
      <c r="PG242" s="3">
        <v>0</v>
      </c>
      <c r="PH242" s="3">
        <v>0</v>
      </c>
      <c r="PI242" s="3">
        <v>0</v>
      </c>
      <c r="PJ242" s="3">
        <v>0</v>
      </c>
      <c r="PK242" s="3">
        <v>0</v>
      </c>
      <c r="PL242" s="3">
        <v>0</v>
      </c>
      <c r="PM242" s="3">
        <v>0</v>
      </c>
      <c r="PN242" s="3">
        <v>0</v>
      </c>
      <c r="PO242" s="3">
        <v>0</v>
      </c>
      <c r="PP242" s="3">
        <v>0</v>
      </c>
      <c r="PQ242" s="3">
        <v>0</v>
      </c>
      <c r="PR242" s="3">
        <v>2</v>
      </c>
      <c r="PS242" s="3">
        <v>0</v>
      </c>
      <c r="PT242" s="3">
        <v>0</v>
      </c>
      <c r="PU242" s="3" t="s">
        <v>400</v>
      </c>
      <c r="PV242"/>
      <c r="PW242" s="3">
        <v>2</v>
      </c>
      <c r="PX242" s="19"/>
      <c r="PY242" s="23"/>
      <c r="PZ242" s="75">
        <v>122</v>
      </c>
      <c r="QA242" s="75">
        <v>8</v>
      </c>
      <c r="QC242" s="1">
        <v>121</v>
      </c>
      <c r="QD242" s="1">
        <v>1293</v>
      </c>
      <c r="QE242" s="3">
        <v>0</v>
      </c>
      <c r="QF242" s="3">
        <v>0</v>
      </c>
      <c r="QG242" s="3">
        <v>0</v>
      </c>
      <c r="QH242" s="3">
        <v>0</v>
      </c>
      <c r="QI242" s="3">
        <v>0</v>
      </c>
      <c r="QJ242" s="3">
        <v>0</v>
      </c>
      <c r="QK242" s="3">
        <v>0</v>
      </c>
      <c r="QL242" s="3">
        <v>0</v>
      </c>
      <c r="QM242" s="3">
        <v>0</v>
      </c>
      <c r="QN242" s="3">
        <v>0</v>
      </c>
      <c r="QO242" s="3">
        <v>0</v>
      </c>
      <c r="QP242" s="3">
        <v>0</v>
      </c>
      <c r="QQ242" s="3">
        <v>0</v>
      </c>
      <c r="QR242" s="3">
        <v>0</v>
      </c>
      <c r="QS242" s="3">
        <v>0</v>
      </c>
      <c r="QT242" s="3">
        <v>0</v>
      </c>
      <c r="QU242" s="3">
        <v>0</v>
      </c>
      <c r="QV242" s="3">
        <v>0</v>
      </c>
      <c r="QW242" s="3">
        <v>0</v>
      </c>
      <c r="QX242" s="3">
        <v>0</v>
      </c>
      <c r="QY242" s="3">
        <v>0</v>
      </c>
      <c r="QZ242" s="3">
        <v>0</v>
      </c>
      <c r="RA242" s="3">
        <v>0</v>
      </c>
      <c r="RB242" s="3">
        <v>0</v>
      </c>
      <c r="RC242" s="3">
        <v>0</v>
      </c>
      <c r="RD242" s="3">
        <v>0</v>
      </c>
      <c r="RE242" s="3">
        <v>0</v>
      </c>
      <c r="RF242" s="3">
        <v>0</v>
      </c>
      <c r="RG242" s="3">
        <v>0</v>
      </c>
      <c r="RH242" s="3">
        <v>0</v>
      </c>
      <c r="RI242" s="3">
        <v>0</v>
      </c>
      <c r="RJ242" s="3">
        <v>0</v>
      </c>
      <c r="RK242" s="3">
        <v>0</v>
      </c>
      <c r="RL242" s="3">
        <v>0</v>
      </c>
      <c r="RM242" s="3">
        <v>0</v>
      </c>
      <c r="RN242" s="3">
        <v>0</v>
      </c>
      <c r="RO242" s="3">
        <v>0</v>
      </c>
      <c r="RP242" s="3">
        <v>0</v>
      </c>
      <c r="RQ242" s="3">
        <v>0</v>
      </c>
      <c r="RR242" s="3">
        <v>0</v>
      </c>
      <c r="RS242" s="3">
        <v>0</v>
      </c>
      <c r="RT242" s="3">
        <v>0</v>
      </c>
      <c r="RU242" s="3">
        <v>0</v>
      </c>
      <c r="RV242" s="3">
        <v>0</v>
      </c>
      <c r="RW242" s="3">
        <v>0</v>
      </c>
      <c r="RX242" s="3">
        <v>0</v>
      </c>
      <c r="RY242" s="3">
        <v>0</v>
      </c>
      <c r="RZ242" s="3">
        <v>0</v>
      </c>
      <c r="SA242" s="3">
        <v>0</v>
      </c>
      <c r="SB242" s="3">
        <v>0</v>
      </c>
      <c r="SC242" s="3">
        <v>0</v>
      </c>
      <c r="SD242" s="3">
        <v>0</v>
      </c>
      <c r="SE242" s="3">
        <v>0</v>
      </c>
      <c r="SF242" s="3">
        <v>0</v>
      </c>
      <c r="SG242" s="3">
        <v>0</v>
      </c>
      <c r="SH242" s="3">
        <v>0</v>
      </c>
      <c r="SI242" s="3">
        <v>0</v>
      </c>
      <c r="SJ242" s="3">
        <v>0</v>
      </c>
      <c r="SK242" s="3">
        <v>0</v>
      </c>
      <c r="SL242" s="3">
        <v>0</v>
      </c>
      <c r="SM242" s="3">
        <v>0</v>
      </c>
      <c r="SN242" s="3">
        <v>0</v>
      </c>
      <c r="SO242" s="3">
        <v>0</v>
      </c>
      <c r="SP242" s="3">
        <v>0</v>
      </c>
      <c r="SQ242" s="3">
        <v>0</v>
      </c>
      <c r="SR242" s="3">
        <v>0</v>
      </c>
      <c r="SS242" s="3">
        <v>0</v>
      </c>
      <c r="ST242" s="3">
        <v>0</v>
      </c>
      <c r="SU242" s="3">
        <v>0</v>
      </c>
      <c r="SV242" s="3">
        <v>0</v>
      </c>
      <c r="SW242" s="3">
        <v>0</v>
      </c>
      <c r="SX242" s="3">
        <v>0</v>
      </c>
      <c r="SY242" s="3">
        <v>0</v>
      </c>
      <c r="SZ242" s="3">
        <v>3</v>
      </c>
      <c r="TA242" s="3">
        <v>0</v>
      </c>
      <c r="TB242" s="3">
        <v>0</v>
      </c>
      <c r="TC242" s="3">
        <v>0</v>
      </c>
      <c r="TD242" s="3">
        <v>0</v>
      </c>
      <c r="TE242" s="3">
        <v>0</v>
      </c>
      <c r="TF242" s="3">
        <v>0</v>
      </c>
      <c r="TG242" s="3">
        <v>0</v>
      </c>
      <c r="TH242" s="3">
        <v>0</v>
      </c>
      <c r="TI242" s="3">
        <v>0</v>
      </c>
      <c r="TJ242" s="3">
        <v>0</v>
      </c>
      <c r="TK242" s="3">
        <v>0</v>
      </c>
      <c r="TL242" s="3">
        <v>0</v>
      </c>
      <c r="TM242" s="3">
        <v>0</v>
      </c>
      <c r="TN242" s="3">
        <v>0</v>
      </c>
      <c r="TO242" s="3">
        <v>0</v>
      </c>
      <c r="TP242" s="3">
        <v>1</v>
      </c>
      <c r="TQ242" s="3">
        <v>2</v>
      </c>
      <c r="TR242" s="3">
        <v>0</v>
      </c>
      <c r="TS242" s="3">
        <v>0</v>
      </c>
      <c r="TT242" s="3">
        <v>0</v>
      </c>
      <c r="TU242" s="3">
        <v>0</v>
      </c>
      <c r="TV242" s="3">
        <v>0</v>
      </c>
      <c r="TW242" s="3">
        <v>0</v>
      </c>
      <c r="TX242" s="3">
        <v>0</v>
      </c>
      <c r="TY242" s="3">
        <v>0</v>
      </c>
      <c r="TZ242" s="3">
        <v>0</v>
      </c>
      <c r="UA242" s="3" t="s">
        <v>540</v>
      </c>
      <c r="UB242"/>
      <c r="UC242" s="3">
        <v>3</v>
      </c>
      <c r="UD242" s="19"/>
    </row>
    <row r="243" spans="1:550" x14ac:dyDescent="0.35">
      <c r="A243" s="23"/>
      <c r="B243" s="75">
        <v>152</v>
      </c>
      <c r="C243" s="75">
        <v>3</v>
      </c>
      <c r="E243" s="54" t="s">
        <v>442</v>
      </c>
      <c r="F243" s="1">
        <v>1341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1</v>
      </c>
      <c r="AR243" s="3">
        <v>0</v>
      </c>
      <c r="AS243" s="3">
        <v>0</v>
      </c>
      <c r="AT243" s="3">
        <v>0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3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1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 t="s">
        <v>400</v>
      </c>
      <c r="DD243"/>
      <c r="DE243" s="3">
        <v>2</v>
      </c>
      <c r="DF243" s="19"/>
      <c r="DG243" s="23"/>
      <c r="DH243" s="75">
        <v>177</v>
      </c>
      <c r="DI243" s="75">
        <v>5</v>
      </c>
      <c r="DK243" s="84">
        <v>176</v>
      </c>
      <c r="DL243" s="1">
        <v>1352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3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3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1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 t="s">
        <v>401</v>
      </c>
      <c r="HJ243"/>
      <c r="HK243" s="3">
        <v>1</v>
      </c>
      <c r="HL243" s="19"/>
      <c r="HM243" s="23"/>
      <c r="HN243" s="75">
        <v>149</v>
      </c>
      <c r="HO243" s="75">
        <v>7</v>
      </c>
      <c r="HQ243" s="1">
        <v>149</v>
      </c>
      <c r="HR243" s="1">
        <v>1341</v>
      </c>
      <c r="HS243" s="3">
        <v>0</v>
      </c>
      <c r="HT243" s="3">
        <v>0</v>
      </c>
      <c r="HU243" s="3">
        <v>1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0</v>
      </c>
      <c r="JF243" s="3">
        <v>0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0</v>
      </c>
      <c r="JM243" s="3">
        <v>0</v>
      </c>
      <c r="JN243" s="3">
        <v>0</v>
      </c>
      <c r="JO243" s="3">
        <v>0</v>
      </c>
      <c r="JP243" s="3">
        <v>0</v>
      </c>
      <c r="JQ243" s="3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  <c r="KJ243" s="3">
        <v>0</v>
      </c>
      <c r="KK243" s="3">
        <v>3</v>
      </c>
      <c r="KL243" s="3">
        <v>0</v>
      </c>
      <c r="KM243" s="3">
        <v>0</v>
      </c>
      <c r="KN243" s="3">
        <v>0</v>
      </c>
      <c r="KO243" s="3">
        <v>0</v>
      </c>
      <c r="KP243" s="3">
        <v>0</v>
      </c>
      <c r="KQ243" s="3">
        <v>0</v>
      </c>
      <c r="KR243" s="3">
        <v>0</v>
      </c>
      <c r="KS243" s="3">
        <v>0</v>
      </c>
      <c r="KT243" s="3">
        <v>0</v>
      </c>
      <c r="KU243" s="3">
        <v>0</v>
      </c>
      <c r="KV243" s="3">
        <v>0</v>
      </c>
      <c r="KW243" s="3">
        <v>0</v>
      </c>
      <c r="KX243" s="3">
        <v>0</v>
      </c>
      <c r="KY243" s="3">
        <v>0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1</v>
      </c>
      <c r="LL243" s="3">
        <v>0</v>
      </c>
      <c r="LM243" s="3">
        <v>0</v>
      </c>
      <c r="LN243" s="3">
        <v>0</v>
      </c>
      <c r="LO243" s="3" t="s">
        <v>400</v>
      </c>
      <c r="LP243"/>
      <c r="LQ243" s="3">
        <v>2</v>
      </c>
      <c r="LR243" s="19"/>
      <c r="LS243" s="23"/>
      <c r="LT243" s="75">
        <v>92</v>
      </c>
      <c r="LU243" s="75">
        <v>10</v>
      </c>
      <c r="LW243" s="1">
        <v>91</v>
      </c>
      <c r="LX243" s="1">
        <v>1382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3">
        <v>0</v>
      </c>
      <c r="ML243" s="3">
        <v>0</v>
      </c>
      <c r="MM243" s="3">
        <v>0</v>
      </c>
      <c r="MN243" s="3">
        <v>0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0</v>
      </c>
      <c r="MZ243" s="3">
        <v>0</v>
      </c>
      <c r="NA243" s="3">
        <v>0</v>
      </c>
      <c r="NB243" s="3">
        <v>0</v>
      </c>
      <c r="NC243" s="3">
        <v>0</v>
      </c>
      <c r="ND243" s="3">
        <v>1</v>
      </c>
      <c r="NE243" s="3">
        <v>0</v>
      </c>
      <c r="NF243" s="3">
        <v>0</v>
      </c>
      <c r="NG243" s="3">
        <v>0</v>
      </c>
      <c r="NH243" s="3">
        <v>0</v>
      </c>
      <c r="NI243" s="3">
        <v>0</v>
      </c>
      <c r="NJ243" s="3">
        <v>0</v>
      </c>
      <c r="NK243" s="3">
        <v>1</v>
      </c>
      <c r="NL243" s="3">
        <v>0</v>
      </c>
      <c r="NM243" s="3">
        <v>0</v>
      </c>
      <c r="NN243" s="3">
        <v>0</v>
      </c>
      <c r="NO243" s="3">
        <v>0</v>
      </c>
      <c r="NP243" s="3">
        <v>0</v>
      </c>
      <c r="NQ243" s="3">
        <v>0</v>
      </c>
      <c r="NR243" s="3">
        <v>0</v>
      </c>
      <c r="NS243" s="3">
        <v>0</v>
      </c>
      <c r="NT243" s="3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3">
        <v>0</v>
      </c>
      <c r="OB243" s="3">
        <v>0</v>
      </c>
      <c r="OC243" s="3">
        <v>0</v>
      </c>
      <c r="OD243" s="3">
        <v>0</v>
      </c>
      <c r="OE243" s="3">
        <v>0</v>
      </c>
      <c r="OF243" s="3">
        <v>0</v>
      </c>
      <c r="OG243" s="3">
        <v>0</v>
      </c>
      <c r="OH243" s="3">
        <v>0</v>
      </c>
      <c r="OI243" s="3">
        <v>0</v>
      </c>
      <c r="OJ243" s="3">
        <v>0</v>
      </c>
      <c r="OK243" s="3">
        <v>0</v>
      </c>
      <c r="OL243" s="3">
        <v>0</v>
      </c>
      <c r="OM243" s="3">
        <v>0</v>
      </c>
      <c r="ON243" s="3">
        <v>0</v>
      </c>
      <c r="OO243" s="3">
        <v>0</v>
      </c>
      <c r="OP243" s="3">
        <v>0</v>
      </c>
      <c r="OQ243" s="3">
        <v>0</v>
      </c>
      <c r="OR243" s="3">
        <v>0</v>
      </c>
      <c r="OS243" s="3">
        <v>0</v>
      </c>
      <c r="OT243" s="3">
        <v>0</v>
      </c>
      <c r="OU243" s="3">
        <v>0</v>
      </c>
      <c r="OV243" s="3">
        <v>0</v>
      </c>
      <c r="OW243" s="3">
        <v>0</v>
      </c>
      <c r="OX243" s="3">
        <v>0</v>
      </c>
      <c r="OY243" s="3">
        <v>0</v>
      </c>
      <c r="OZ243" s="3">
        <v>0</v>
      </c>
      <c r="PA243" s="3">
        <v>0</v>
      </c>
      <c r="PB243" s="3">
        <v>0</v>
      </c>
      <c r="PC243" s="3">
        <v>0</v>
      </c>
      <c r="PD243" s="3">
        <v>0</v>
      </c>
      <c r="PE243" s="3">
        <v>0</v>
      </c>
      <c r="PF243" s="3">
        <v>0</v>
      </c>
      <c r="PG243" s="3">
        <v>0</v>
      </c>
      <c r="PH243" s="3">
        <v>0</v>
      </c>
      <c r="PI243" s="3">
        <v>0</v>
      </c>
      <c r="PJ243" s="3">
        <v>0</v>
      </c>
      <c r="PK243" s="3">
        <v>0</v>
      </c>
      <c r="PL243" s="3">
        <v>0</v>
      </c>
      <c r="PM243" s="3">
        <v>0</v>
      </c>
      <c r="PN243" s="3">
        <v>1</v>
      </c>
      <c r="PO243" s="3">
        <v>0</v>
      </c>
      <c r="PP243" s="3">
        <v>0</v>
      </c>
      <c r="PQ243" s="3">
        <v>0</v>
      </c>
      <c r="PR243" s="3">
        <v>4</v>
      </c>
      <c r="PS243" s="3">
        <v>0</v>
      </c>
      <c r="PT243" s="3">
        <v>0</v>
      </c>
      <c r="PU243" s="3" t="s">
        <v>401</v>
      </c>
      <c r="PV243"/>
      <c r="PW243" s="3">
        <v>2</v>
      </c>
      <c r="PX243" s="19"/>
      <c r="PY243" s="23"/>
      <c r="PZ243" s="75">
        <v>87</v>
      </c>
      <c r="QA243" s="75">
        <v>4</v>
      </c>
      <c r="QC243" s="1">
        <v>87</v>
      </c>
      <c r="QD243" s="1">
        <v>1297</v>
      </c>
      <c r="QE243" s="3">
        <v>0</v>
      </c>
      <c r="QF243" s="3">
        <v>0</v>
      </c>
      <c r="QG243" s="3">
        <v>0</v>
      </c>
      <c r="QH243" s="3">
        <v>0</v>
      </c>
      <c r="QI243" s="3">
        <v>0</v>
      </c>
      <c r="QJ243" s="3">
        <v>0</v>
      </c>
      <c r="QK243" s="3">
        <v>0</v>
      </c>
      <c r="QL243" s="3">
        <v>0</v>
      </c>
      <c r="QM243" s="3">
        <v>0</v>
      </c>
      <c r="QN243" s="3">
        <v>0</v>
      </c>
      <c r="QO243" s="3">
        <v>0</v>
      </c>
      <c r="QP243" s="3">
        <v>0</v>
      </c>
      <c r="QQ243" s="3">
        <v>0</v>
      </c>
      <c r="QR243" s="3">
        <v>0</v>
      </c>
      <c r="QS243" s="3">
        <v>0</v>
      </c>
      <c r="QT243" s="3">
        <v>0</v>
      </c>
      <c r="QU243" s="3">
        <v>0</v>
      </c>
      <c r="QV243" s="3">
        <v>0</v>
      </c>
      <c r="QW243" s="3">
        <v>0</v>
      </c>
      <c r="QX243" s="3">
        <v>0</v>
      </c>
      <c r="QY243" s="3">
        <v>0</v>
      </c>
      <c r="QZ243" s="3">
        <v>0</v>
      </c>
      <c r="RA243" s="3">
        <v>0</v>
      </c>
      <c r="RB243" s="3">
        <v>0</v>
      </c>
      <c r="RC243" s="3">
        <v>0</v>
      </c>
      <c r="RD243" s="3">
        <v>0</v>
      </c>
      <c r="RE243" s="3">
        <v>0</v>
      </c>
      <c r="RF243" s="3">
        <v>0</v>
      </c>
      <c r="RG243" s="3">
        <v>0</v>
      </c>
      <c r="RH243" s="3">
        <v>0</v>
      </c>
      <c r="RI243" s="3">
        <v>0</v>
      </c>
      <c r="RJ243" s="3">
        <v>0</v>
      </c>
      <c r="RK243" s="3">
        <v>0</v>
      </c>
      <c r="RL243" s="3">
        <v>0</v>
      </c>
      <c r="RM243" s="3">
        <v>0</v>
      </c>
      <c r="RN243" s="3">
        <v>0</v>
      </c>
      <c r="RO243" s="3">
        <v>0</v>
      </c>
      <c r="RP243" s="3">
        <v>0</v>
      </c>
      <c r="RQ243" s="3">
        <v>2</v>
      </c>
      <c r="RR243" s="3">
        <v>0</v>
      </c>
      <c r="RS243" s="3">
        <v>0</v>
      </c>
      <c r="RT243" s="3">
        <v>0</v>
      </c>
      <c r="RU243" s="3">
        <v>0</v>
      </c>
      <c r="RV243" s="3">
        <v>0</v>
      </c>
      <c r="RW243" s="3">
        <v>0</v>
      </c>
      <c r="RX243" s="3">
        <v>0</v>
      </c>
      <c r="RY243" s="3">
        <v>0</v>
      </c>
      <c r="RZ243" s="3">
        <v>0</v>
      </c>
      <c r="SA243" s="3">
        <v>1</v>
      </c>
      <c r="SB243" s="3">
        <v>0</v>
      </c>
      <c r="SC243" s="3">
        <v>0</v>
      </c>
      <c r="SD243" s="3">
        <v>0</v>
      </c>
      <c r="SE243" s="3">
        <v>0</v>
      </c>
      <c r="SF243" s="3">
        <v>0</v>
      </c>
      <c r="SG243" s="3">
        <v>0</v>
      </c>
      <c r="SH243" s="3">
        <v>0</v>
      </c>
      <c r="SI243" s="3">
        <v>0</v>
      </c>
      <c r="SJ243" s="3">
        <v>0</v>
      </c>
      <c r="SK243" s="3">
        <v>0</v>
      </c>
      <c r="SL243" s="3">
        <v>0</v>
      </c>
      <c r="SM243" s="3">
        <v>0</v>
      </c>
      <c r="SN243" s="3">
        <v>0</v>
      </c>
      <c r="SO243" s="3">
        <v>0</v>
      </c>
      <c r="SP243" s="3">
        <v>0</v>
      </c>
      <c r="SQ243" s="3">
        <v>0</v>
      </c>
      <c r="SR243" s="3">
        <v>0</v>
      </c>
      <c r="SS243" s="3">
        <v>0</v>
      </c>
      <c r="ST243" s="3">
        <v>0</v>
      </c>
      <c r="SU243" s="3">
        <v>0</v>
      </c>
      <c r="SV243" s="3">
        <v>0</v>
      </c>
      <c r="SW243" s="3">
        <v>0</v>
      </c>
      <c r="SX243" s="3">
        <v>0</v>
      </c>
      <c r="SY243" s="3">
        <v>0</v>
      </c>
      <c r="SZ243" s="3">
        <v>0</v>
      </c>
      <c r="TA243" s="3">
        <v>0</v>
      </c>
      <c r="TB243" s="3">
        <v>0</v>
      </c>
      <c r="TC243" s="3">
        <v>0</v>
      </c>
      <c r="TD243" s="3">
        <v>0</v>
      </c>
      <c r="TE243" s="3">
        <v>0</v>
      </c>
      <c r="TF243" s="3">
        <v>0</v>
      </c>
      <c r="TG243" s="3">
        <v>0</v>
      </c>
      <c r="TH243" s="3">
        <v>0</v>
      </c>
      <c r="TI243" s="3">
        <v>0</v>
      </c>
      <c r="TJ243" s="3">
        <v>0</v>
      </c>
      <c r="TK243" s="3">
        <v>0</v>
      </c>
      <c r="TL243" s="3">
        <v>0</v>
      </c>
      <c r="TM243" s="3">
        <v>0</v>
      </c>
      <c r="TN243" s="3">
        <v>0</v>
      </c>
      <c r="TO243" s="3">
        <v>0</v>
      </c>
      <c r="TP243" s="3">
        <v>1</v>
      </c>
      <c r="TQ243" s="3">
        <v>0</v>
      </c>
      <c r="TR243" s="3">
        <v>0</v>
      </c>
      <c r="TS243" s="3">
        <v>0</v>
      </c>
      <c r="TT243" s="3">
        <v>0</v>
      </c>
      <c r="TU243" s="3">
        <v>0</v>
      </c>
      <c r="TV243" s="3">
        <v>0</v>
      </c>
      <c r="TW243" s="3">
        <v>0</v>
      </c>
      <c r="TX243" s="3">
        <v>0</v>
      </c>
      <c r="TY243" s="3">
        <v>0</v>
      </c>
      <c r="TZ243" s="3">
        <v>0</v>
      </c>
      <c r="UA243" s="3" t="s">
        <v>33</v>
      </c>
      <c r="UB243"/>
      <c r="UC243" s="3">
        <v>3</v>
      </c>
      <c r="UD243" s="19"/>
    </row>
    <row r="244" spans="1:550" x14ac:dyDescent="0.35">
      <c r="A244" s="23"/>
      <c r="B244" s="75">
        <v>140</v>
      </c>
      <c r="C244" s="75">
        <v>3</v>
      </c>
      <c r="E244" s="54" t="s">
        <v>416</v>
      </c>
      <c r="F244" s="1">
        <v>1348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3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1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 t="s">
        <v>85</v>
      </c>
      <c r="DD244"/>
      <c r="DE244" s="3">
        <v>1</v>
      </c>
      <c r="DF244" s="19"/>
      <c r="DG244" s="23"/>
      <c r="DH244" s="75">
        <v>85</v>
      </c>
      <c r="DI244" s="75">
        <v>8</v>
      </c>
      <c r="DK244" s="84">
        <v>85</v>
      </c>
      <c r="DL244" s="1">
        <v>1354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2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0</v>
      </c>
      <c r="EY244" s="3">
        <v>1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3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 t="s">
        <v>32</v>
      </c>
      <c r="HJ244"/>
      <c r="HK244" s="3">
        <v>1</v>
      </c>
      <c r="HL244" s="19"/>
      <c r="HM244" s="23"/>
      <c r="HN244" s="75">
        <v>165</v>
      </c>
      <c r="HO244" s="75">
        <v>8</v>
      </c>
      <c r="HQ244" s="1">
        <v>165</v>
      </c>
      <c r="HR244" s="1">
        <v>1345</v>
      </c>
      <c r="HS244" s="3">
        <v>0</v>
      </c>
      <c r="HT244" s="3">
        <v>0</v>
      </c>
      <c r="HU244" s="3">
        <v>1</v>
      </c>
      <c r="HV244" s="3">
        <v>0</v>
      </c>
      <c r="HW244" s="3">
        <v>0</v>
      </c>
      <c r="HX244" s="3">
        <v>0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 s="3">
        <v>0</v>
      </c>
      <c r="IJ244" s="3">
        <v>0</v>
      </c>
      <c r="IK244" s="3">
        <v>0</v>
      </c>
      <c r="IL244" s="3">
        <v>1</v>
      </c>
      <c r="IM244" s="3">
        <v>0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0</v>
      </c>
      <c r="IT244" s="3">
        <v>0</v>
      </c>
      <c r="IU244" s="3">
        <v>0</v>
      </c>
      <c r="IV244" s="3">
        <v>0</v>
      </c>
      <c r="IW244" s="3">
        <v>0</v>
      </c>
      <c r="IX244" s="3">
        <v>0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0</v>
      </c>
      <c r="JG244" s="3">
        <v>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0</v>
      </c>
      <c r="JS244" s="3">
        <v>0</v>
      </c>
      <c r="JT244" s="3">
        <v>0</v>
      </c>
      <c r="JU244" s="3">
        <v>1</v>
      </c>
      <c r="JV244" s="3">
        <v>0</v>
      </c>
      <c r="JW244" s="3">
        <v>0</v>
      </c>
      <c r="JX244" s="3">
        <v>0</v>
      </c>
      <c r="JY244" s="3">
        <v>0</v>
      </c>
      <c r="JZ244" s="3">
        <v>0</v>
      </c>
      <c r="KA244" s="3">
        <v>0</v>
      </c>
      <c r="KB244" s="3">
        <v>0</v>
      </c>
      <c r="KC244" s="3">
        <v>0</v>
      </c>
      <c r="KD244" s="3">
        <v>1</v>
      </c>
      <c r="KE244" s="3">
        <v>0</v>
      </c>
      <c r="KF244" s="3">
        <v>0</v>
      </c>
      <c r="KG244" s="3">
        <v>0</v>
      </c>
      <c r="KH244" s="3">
        <v>0</v>
      </c>
      <c r="KI244" s="3">
        <v>0</v>
      </c>
      <c r="KJ244" s="3">
        <v>0</v>
      </c>
      <c r="KK244" s="3">
        <v>0</v>
      </c>
      <c r="KL244" s="3">
        <v>0</v>
      </c>
      <c r="KM244" s="3">
        <v>0</v>
      </c>
      <c r="KN244" s="3">
        <v>0</v>
      </c>
      <c r="KO244" s="3">
        <v>0</v>
      </c>
      <c r="KP244" s="3">
        <v>0</v>
      </c>
      <c r="KQ244" s="3">
        <v>0</v>
      </c>
      <c r="KR244" s="3">
        <v>0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0</v>
      </c>
      <c r="KZ244" s="3">
        <v>0</v>
      </c>
      <c r="LA244" s="3">
        <v>0</v>
      </c>
      <c r="LB244" s="3">
        <v>0</v>
      </c>
      <c r="LC244" s="3">
        <v>0</v>
      </c>
      <c r="LD244" s="3">
        <v>0</v>
      </c>
      <c r="LE244" s="3">
        <v>0</v>
      </c>
      <c r="LF244" s="3">
        <v>0</v>
      </c>
      <c r="LG244" s="3">
        <v>1</v>
      </c>
      <c r="LH244" s="3">
        <v>0</v>
      </c>
      <c r="LI244" s="3">
        <v>0</v>
      </c>
      <c r="LJ244" s="3">
        <v>0</v>
      </c>
      <c r="LK244" s="3">
        <v>0</v>
      </c>
      <c r="LL244" s="3">
        <v>0</v>
      </c>
      <c r="LM244" s="3">
        <v>0</v>
      </c>
      <c r="LN244" s="3">
        <v>0</v>
      </c>
      <c r="LO244" s="3" t="s">
        <v>32</v>
      </c>
      <c r="LP244"/>
      <c r="LQ244" s="3">
        <v>1</v>
      </c>
      <c r="LR244" s="19"/>
      <c r="LS244" s="23"/>
      <c r="LT244" s="75">
        <v>3</v>
      </c>
      <c r="LU244" s="75">
        <v>4</v>
      </c>
      <c r="LW244" s="1">
        <v>3</v>
      </c>
      <c r="LX244" s="1">
        <v>1394</v>
      </c>
      <c r="LY244" s="3">
        <v>0</v>
      </c>
      <c r="LZ244" s="3">
        <v>0</v>
      </c>
      <c r="MA244" s="3">
        <v>0</v>
      </c>
      <c r="MB244" s="3">
        <v>0</v>
      </c>
      <c r="MC244" s="3">
        <v>0</v>
      </c>
      <c r="MD244" s="3">
        <v>0</v>
      </c>
      <c r="ME244" s="3">
        <v>0</v>
      </c>
      <c r="MF244" s="3">
        <v>0</v>
      </c>
      <c r="MG244" s="3">
        <v>0</v>
      </c>
      <c r="MH244" s="3">
        <v>0</v>
      </c>
      <c r="MI244" s="3">
        <v>0</v>
      </c>
      <c r="MJ244" s="3">
        <v>0</v>
      </c>
      <c r="MK244" s="3">
        <v>0</v>
      </c>
      <c r="ML244" s="3">
        <v>0</v>
      </c>
      <c r="MM244" s="3">
        <v>0</v>
      </c>
      <c r="MN244" s="3">
        <v>0</v>
      </c>
      <c r="MO244" s="3">
        <v>0</v>
      </c>
      <c r="MP244" s="3">
        <v>0</v>
      </c>
      <c r="MQ244" s="3">
        <v>0</v>
      </c>
      <c r="MR244" s="3">
        <v>0</v>
      </c>
      <c r="MS244" s="3">
        <v>0</v>
      </c>
      <c r="MT244" s="3">
        <v>0</v>
      </c>
      <c r="MU244" s="3">
        <v>0</v>
      </c>
      <c r="MV244" s="3">
        <v>0</v>
      </c>
      <c r="MW244" s="3">
        <v>0</v>
      </c>
      <c r="MX244" s="3">
        <v>0</v>
      </c>
      <c r="MY244" s="3">
        <v>0</v>
      </c>
      <c r="MZ244" s="3">
        <v>0</v>
      </c>
      <c r="NA244" s="3">
        <v>1</v>
      </c>
      <c r="NB244" s="3">
        <v>0</v>
      </c>
      <c r="NC244" s="3">
        <v>0</v>
      </c>
      <c r="ND244" s="3">
        <v>0</v>
      </c>
      <c r="NE244" s="3">
        <v>0</v>
      </c>
      <c r="NF244" s="3">
        <v>0</v>
      </c>
      <c r="NG244" s="3">
        <v>2</v>
      </c>
      <c r="NH244" s="3">
        <v>0</v>
      </c>
      <c r="NI244" s="3">
        <v>0</v>
      </c>
      <c r="NJ244" s="3">
        <v>0</v>
      </c>
      <c r="NK244" s="3">
        <v>0</v>
      </c>
      <c r="NL244" s="3">
        <v>0</v>
      </c>
      <c r="NM244" s="3">
        <v>0</v>
      </c>
      <c r="NN244" s="3">
        <v>0</v>
      </c>
      <c r="NO244" s="3">
        <v>0</v>
      </c>
      <c r="NP244" s="3">
        <v>0</v>
      </c>
      <c r="NQ244" s="3">
        <v>0</v>
      </c>
      <c r="NR244" s="3">
        <v>0</v>
      </c>
      <c r="NS244" s="3">
        <v>0</v>
      </c>
      <c r="NT244" s="3">
        <v>0</v>
      </c>
      <c r="NU244" s="3">
        <v>0</v>
      </c>
      <c r="NV244" s="3">
        <v>0</v>
      </c>
      <c r="NW244" s="3">
        <v>0</v>
      </c>
      <c r="NX244" s="3">
        <v>0</v>
      </c>
      <c r="NY244" s="3">
        <v>0</v>
      </c>
      <c r="NZ244" s="3">
        <v>0</v>
      </c>
      <c r="OA244" s="3">
        <v>0</v>
      </c>
      <c r="OB244" s="3">
        <v>0</v>
      </c>
      <c r="OC244" s="3">
        <v>0</v>
      </c>
      <c r="OD244" s="3">
        <v>0</v>
      </c>
      <c r="OE244" s="3">
        <v>0</v>
      </c>
      <c r="OF244" s="3">
        <v>0</v>
      </c>
      <c r="OG244" s="3">
        <v>0</v>
      </c>
      <c r="OH244" s="3">
        <v>0</v>
      </c>
      <c r="OI244" s="3">
        <v>0</v>
      </c>
      <c r="OJ244" s="3">
        <v>0</v>
      </c>
      <c r="OK244" s="3">
        <v>1</v>
      </c>
      <c r="OL244" s="3">
        <v>0</v>
      </c>
      <c r="OM244" s="3">
        <v>0</v>
      </c>
      <c r="ON244" s="3">
        <v>0</v>
      </c>
      <c r="OO244" s="3">
        <v>0</v>
      </c>
      <c r="OP244" s="3">
        <v>0</v>
      </c>
      <c r="OQ244" s="3">
        <v>2</v>
      </c>
      <c r="OR244" s="3">
        <v>0</v>
      </c>
      <c r="OS244" s="3">
        <v>0</v>
      </c>
      <c r="OT244" s="3">
        <v>0</v>
      </c>
      <c r="OU244" s="3">
        <v>0</v>
      </c>
      <c r="OV244" s="3">
        <v>0</v>
      </c>
      <c r="OW244" s="3">
        <v>0</v>
      </c>
      <c r="OX244" s="3">
        <v>0</v>
      </c>
      <c r="OY244" s="3">
        <v>0</v>
      </c>
      <c r="OZ244" s="3">
        <v>0</v>
      </c>
      <c r="PA244" s="3">
        <v>0</v>
      </c>
      <c r="PB244" s="3">
        <v>0</v>
      </c>
      <c r="PC244" s="3">
        <v>0</v>
      </c>
      <c r="PD244" s="3">
        <v>0</v>
      </c>
      <c r="PE244" s="3">
        <v>0</v>
      </c>
      <c r="PF244" s="3">
        <v>0</v>
      </c>
      <c r="PG244" s="3">
        <v>0</v>
      </c>
      <c r="PH244" s="3">
        <v>0</v>
      </c>
      <c r="PI244" s="3">
        <v>0</v>
      </c>
      <c r="PJ244" s="3">
        <v>0</v>
      </c>
      <c r="PK244" s="3">
        <v>0</v>
      </c>
      <c r="PL244" s="3">
        <v>0</v>
      </c>
      <c r="PM244" s="3">
        <v>0</v>
      </c>
      <c r="PN244" s="3">
        <v>0</v>
      </c>
      <c r="PO244" s="3">
        <v>0</v>
      </c>
      <c r="PP244" s="3">
        <v>0</v>
      </c>
      <c r="PQ244" s="3">
        <v>0</v>
      </c>
      <c r="PR244" s="3">
        <v>0</v>
      </c>
      <c r="PS244" s="3">
        <v>0</v>
      </c>
      <c r="PT244" s="3">
        <v>0</v>
      </c>
      <c r="PU244" s="3" t="s">
        <v>32</v>
      </c>
      <c r="PV244"/>
      <c r="PW244" s="3">
        <v>1</v>
      </c>
      <c r="PX244" s="19"/>
      <c r="PY244" s="23"/>
      <c r="PZ244" s="75">
        <v>45</v>
      </c>
      <c r="QA244" s="75">
        <v>1</v>
      </c>
      <c r="QC244" s="1">
        <v>45</v>
      </c>
      <c r="QD244" s="1">
        <v>1301</v>
      </c>
      <c r="QE244" s="3">
        <v>0</v>
      </c>
      <c r="QF244" s="3">
        <v>0</v>
      </c>
      <c r="QG244" s="3">
        <v>0</v>
      </c>
      <c r="QH244" s="3">
        <v>0</v>
      </c>
      <c r="QI244" s="3">
        <v>0</v>
      </c>
      <c r="QJ244" s="3">
        <v>0</v>
      </c>
      <c r="QK244" s="3">
        <v>0</v>
      </c>
      <c r="QL244" s="3">
        <v>0</v>
      </c>
      <c r="QM244" s="3">
        <v>0</v>
      </c>
      <c r="QN244" s="3">
        <v>0</v>
      </c>
      <c r="QO244" s="3">
        <v>0</v>
      </c>
      <c r="QP244" s="3">
        <v>0</v>
      </c>
      <c r="QQ244" s="3">
        <v>2</v>
      </c>
      <c r="QR244" s="3">
        <v>0</v>
      </c>
      <c r="QS244" s="3">
        <v>0</v>
      </c>
      <c r="QT244" s="3">
        <v>0</v>
      </c>
      <c r="QU244" s="3">
        <v>0</v>
      </c>
      <c r="QV244" s="3">
        <v>0</v>
      </c>
      <c r="QW244" s="3">
        <v>0</v>
      </c>
      <c r="QX244" s="3">
        <v>0</v>
      </c>
      <c r="QY244" s="3">
        <v>0</v>
      </c>
      <c r="QZ244" s="3">
        <v>0</v>
      </c>
      <c r="RA244" s="3">
        <v>0</v>
      </c>
      <c r="RB244" s="3">
        <v>0</v>
      </c>
      <c r="RC244" s="3">
        <v>0</v>
      </c>
      <c r="RD244" s="3">
        <v>0</v>
      </c>
      <c r="RE244" s="3">
        <v>0</v>
      </c>
      <c r="RF244" s="3">
        <v>0</v>
      </c>
      <c r="RG244" s="3">
        <v>0</v>
      </c>
      <c r="RH244" s="3">
        <v>0</v>
      </c>
      <c r="RI244" s="3">
        <v>0</v>
      </c>
      <c r="RJ244" s="3">
        <v>0</v>
      </c>
      <c r="RK244" s="3">
        <v>0</v>
      </c>
      <c r="RL244" s="3">
        <v>0</v>
      </c>
      <c r="RM244" s="3">
        <v>0</v>
      </c>
      <c r="RN244" s="3">
        <v>0</v>
      </c>
      <c r="RO244" s="3">
        <v>0</v>
      </c>
      <c r="RP244" s="3">
        <v>0</v>
      </c>
      <c r="RQ244" s="3">
        <v>0</v>
      </c>
      <c r="RR244" s="3">
        <v>0</v>
      </c>
      <c r="RS244" s="3">
        <v>0</v>
      </c>
      <c r="RT244" s="3">
        <v>0</v>
      </c>
      <c r="RU244" s="3">
        <v>0</v>
      </c>
      <c r="RV244" s="3">
        <v>0</v>
      </c>
      <c r="RW244" s="3">
        <v>0</v>
      </c>
      <c r="RX244" s="3">
        <v>0</v>
      </c>
      <c r="RY244" s="3">
        <v>0</v>
      </c>
      <c r="RZ244" s="3">
        <v>0</v>
      </c>
      <c r="SA244" s="3">
        <v>1</v>
      </c>
      <c r="SB244" s="3">
        <v>0</v>
      </c>
      <c r="SC244" s="3">
        <v>0</v>
      </c>
      <c r="SD244" s="3">
        <v>0</v>
      </c>
      <c r="SE244" s="3">
        <v>0</v>
      </c>
      <c r="SF244" s="3">
        <v>0</v>
      </c>
      <c r="SG244" s="3">
        <v>0</v>
      </c>
      <c r="SH244" s="3">
        <v>0</v>
      </c>
      <c r="SI244" s="3">
        <v>0</v>
      </c>
      <c r="SJ244" s="3">
        <v>0</v>
      </c>
      <c r="SK244" s="3">
        <v>0</v>
      </c>
      <c r="SL244" s="3">
        <v>0</v>
      </c>
      <c r="SM244" s="3">
        <v>0</v>
      </c>
      <c r="SN244" s="3">
        <v>0</v>
      </c>
      <c r="SO244" s="3">
        <v>0</v>
      </c>
      <c r="SP244" s="3">
        <v>0</v>
      </c>
      <c r="SQ244" s="3">
        <v>0</v>
      </c>
      <c r="SR244" s="3">
        <v>0</v>
      </c>
      <c r="SS244" s="3">
        <v>0</v>
      </c>
      <c r="ST244" s="3">
        <v>0</v>
      </c>
      <c r="SU244" s="3">
        <v>0</v>
      </c>
      <c r="SV244" s="3">
        <v>0</v>
      </c>
      <c r="SW244" s="3">
        <v>0</v>
      </c>
      <c r="SX244" s="3">
        <v>0</v>
      </c>
      <c r="SY244" s="3">
        <v>0</v>
      </c>
      <c r="SZ244" s="3">
        <v>0</v>
      </c>
      <c r="TA244" s="3">
        <v>0</v>
      </c>
      <c r="TB244" s="3">
        <v>0</v>
      </c>
      <c r="TC244" s="3">
        <v>0</v>
      </c>
      <c r="TD244" s="3">
        <v>0</v>
      </c>
      <c r="TE244" s="3">
        <v>0</v>
      </c>
      <c r="TF244" s="3">
        <v>0</v>
      </c>
      <c r="TG244" s="3">
        <v>0</v>
      </c>
      <c r="TH244" s="3">
        <v>0</v>
      </c>
      <c r="TI244" s="3">
        <v>0</v>
      </c>
      <c r="TJ244" s="3">
        <v>0</v>
      </c>
      <c r="TK244" s="3">
        <v>0</v>
      </c>
      <c r="TL244" s="3">
        <v>0</v>
      </c>
      <c r="TM244" s="3">
        <v>0</v>
      </c>
      <c r="TN244" s="3">
        <v>0</v>
      </c>
      <c r="TO244" s="3">
        <v>0</v>
      </c>
      <c r="TP244" s="3">
        <v>0</v>
      </c>
      <c r="TQ244" s="3">
        <v>0</v>
      </c>
      <c r="TR244" s="3">
        <v>0</v>
      </c>
      <c r="TS244" s="3">
        <v>0</v>
      </c>
      <c r="TT244" s="3">
        <v>0</v>
      </c>
      <c r="TU244" s="3">
        <v>0</v>
      </c>
      <c r="TV244" s="3">
        <v>0</v>
      </c>
      <c r="TW244" s="3">
        <v>0</v>
      </c>
      <c r="TX244" s="3">
        <v>0</v>
      </c>
      <c r="TY244" s="3">
        <v>0</v>
      </c>
      <c r="TZ244" s="3">
        <v>0</v>
      </c>
      <c r="UA244" s="3" t="s">
        <v>400</v>
      </c>
      <c r="UB244"/>
      <c r="UC244" s="3">
        <v>4</v>
      </c>
      <c r="UD244" s="19"/>
    </row>
    <row r="245" spans="1:550" x14ac:dyDescent="0.35">
      <c r="A245" s="23"/>
      <c r="B245" s="75">
        <v>23</v>
      </c>
      <c r="C245" s="75">
        <v>1</v>
      </c>
      <c r="E245" s="54" t="s">
        <v>547</v>
      </c>
      <c r="F245" s="1">
        <v>1349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3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 t="s">
        <v>126</v>
      </c>
      <c r="DD245"/>
      <c r="DE245" s="3">
        <v>2</v>
      </c>
      <c r="DF245" s="19"/>
      <c r="DG245" s="23"/>
      <c r="DH245" s="75">
        <v>104</v>
      </c>
      <c r="DI245" s="75">
        <v>3</v>
      </c>
      <c r="DK245" s="84">
        <v>103</v>
      </c>
      <c r="DL245" s="1">
        <v>1362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1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1</v>
      </c>
      <c r="FZ245" s="3">
        <v>0</v>
      </c>
      <c r="GA245" s="3">
        <v>1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6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 t="s">
        <v>401</v>
      </c>
      <c r="HJ245"/>
      <c r="HK245" s="3">
        <v>1</v>
      </c>
      <c r="HL245" s="19"/>
      <c r="HM245" s="23"/>
      <c r="HN245" s="75">
        <v>172</v>
      </c>
      <c r="HO245" s="75">
        <v>5</v>
      </c>
      <c r="HQ245" s="1">
        <v>172</v>
      </c>
      <c r="HR245" s="1">
        <v>1354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1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1</v>
      </c>
      <c r="KD245" s="3">
        <v>1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1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 t="s">
        <v>32</v>
      </c>
      <c r="LP245"/>
      <c r="LQ245" s="3">
        <v>2</v>
      </c>
      <c r="LR245" s="19"/>
      <c r="LS245" s="23"/>
      <c r="LT245" s="75">
        <v>184</v>
      </c>
      <c r="LU245" s="75">
        <v>3</v>
      </c>
      <c r="LW245" s="1">
        <v>184</v>
      </c>
      <c r="LX245" s="1">
        <v>1399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1</v>
      </c>
      <c r="ME245" s="3">
        <v>0</v>
      </c>
      <c r="MF245" s="3">
        <v>0</v>
      </c>
      <c r="MG245" s="3">
        <v>0</v>
      </c>
      <c r="MH245" s="3">
        <v>0</v>
      </c>
      <c r="MI245" s="3">
        <v>0</v>
      </c>
      <c r="MJ245" s="3">
        <v>0</v>
      </c>
      <c r="MK245" s="3">
        <v>0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0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  <c r="NC245" s="3">
        <v>0</v>
      </c>
      <c r="ND245" s="3">
        <v>0</v>
      </c>
      <c r="NE245" s="3">
        <v>0</v>
      </c>
      <c r="NF245" s="3">
        <v>0</v>
      </c>
      <c r="NG245" s="3">
        <v>0</v>
      </c>
      <c r="NH245" s="3">
        <v>0</v>
      </c>
      <c r="NI245" s="3">
        <v>0</v>
      </c>
      <c r="NJ245" s="3">
        <v>0</v>
      </c>
      <c r="NK245" s="3">
        <v>0</v>
      </c>
      <c r="NL245" s="3">
        <v>0</v>
      </c>
      <c r="NM245" s="3">
        <v>0</v>
      </c>
      <c r="NN245" s="3">
        <v>0</v>
      </c>
      <c r="NO245" s="3">
        <v>0</v>
      </c>
      <c r="NP245" s="3">
        <v>0</v>
      </c>
      <c r="NQ245" s="3">
        <v>0</v>
      </c>
      <c r="NR245" s="3">
        <v>0</v>
      </c>
      <c r="NS245" s="3">
        <v>0</v>
      </c>
      <c r="NT245" s="3">
        <v>0</v>
      </c>
      <c r="NU245" s="3">
        <v>0</v>
      </c>
      <c r="NV245" s="3">
        <v>0</v>
      </c>
      <c r="NW245" s="3">
        <v>0</v>
      </c>
      <c r="NX245" s="3">
        <v>0</v>
      </c>
      <c r="NY245" s="3">
        <v>0</v>
      </c>
      <c r="NZ245" s="3">
        <v>0</v>
      </c>
      <c r="OA245" s="3">
        <v>0</v>
      </c>
      <c r="OB245" s="3">
        <v>0</v>
      </c>
      <c r="OC245" s="3">
        <v>0</v>
      </c>
      <c r="OD245" s="3">
        <v>0</v>
      </c>
      <c r="OE245" s="3">
        <v>0</v>
      </c>
      <c r="OF245" s="3">
        <v>0</v>
      </c>
      <c r="OG245" s="3">
        <v>0</v>
      </c>
      <c r="OH245" s="3">
        <v>0</v>
      </c>
      <c r="OI245" s="3">
        <v>0</v>
      </c>
      <c r="OJ245" s="3">
        <v>0</v>
      </c>
      <c r="OK245" s="3">
        <v>1</v>
      </c>
      <c r="OL245" s="3">
        <v>1</v>
      </c>
      <c r="OM245" s="3">
        <v>0</v>
      </c>
      <c r="ON245" s="3">
        <v>0</v>
      </c>
      <c r="OO245" s="3">
        <v>0</v>
      </c>
      <c r="OP245" s="3">
        <v>0</v>
      </c>
      <c r="OQ245" s="3">
        <v>0</v>
      </c>
      <c r="OR245" s="3">
        <v>0</v>
      </c>
      <c r="OS245" s="3">
        <v>0</v>
      </c>
      <c r="OT245" s="3">
        <v>0</v>
      </c>
      <c r="OU245" s="3">
        <v>0</v>
      </c>
      <c r="OV245" s="3">
        <v>0</v>
      </c>
      <c r="OW245" s="3">
        <v>0</v>
      </c>
      <c r="OX245" s="3">
        <v>0</v>
      </c>
      <c r="OY245" s="3">
        <v>0</v>
      </c>
      <c r="OZ245" s="3">
        <v>0</v>
      </c>
      <c r="PA245" s="3">
        <v>0</v>
      </c>
      <c r="PB245" s="3">
        <v>0</v>
      </c>
      <c r="PC245" s="3">
        <v>0</v>
      </c>
      <c r="PD245" s="3">
        <v>0</v>
      </c>
      <c r="PE245" s="3">
        <v>0</v>
      </c>
      <c r="PF245" s="3">
        <v>0</v>
      </c>
      <c r="PG245" s="3">
        <v>0</v>
      </c>
      <c r="PH245" s="3">
        <v>0</v>
      </c>
      <c r="PI245" s="3">
        <v>0</v>
      </c>
      <c r="PJ245" s="3">
        <v>0</v>
      </c>
      <c r="PK245" s="3">
        <v>0</v>
      </c>
      <c r="PL245" s="3">
        <v>0</v>
      </c>
      <c r="PM245" s="3">
        <v>0</v>
      </c>
      <c r="PN245" s="3">
        <v>0</v>
      </c>
      <c r="PO245" s="3">
        <v>0</v>
      </c>
      <c r="PP245" s="3">
        <v>0</v>
      </c>
      <c r="PQ245" s="3">
        <v>0</v>
      </c>
      <c r="PR245" s="3">
        <v>0</v>
      </c>
      <c r="PS245" s="3">
        <v>0</v>
      </c>
      <c r="PT245" s="3">
        <v>0</v>
      </c>
      <c r="PU245" s="3" t="s">
        <v>126</v>
      </c>
      <c r="PV245"/>
      <c r="PW245" s="3">
        <v>3</v>
      </c>
      <c r="PX245" s="19"/>
      <c r="PY245" s="23"/>
      <c r="PZ245" s="75">
        <v>60</v>
      </c>
      <c r="QA245" s="75">
        <v>1</v>
      </c>
      <c r="QC245" s="1">
        <v>60</v>
      </c>
      <c r="QD245" s="1">
        <v>1304</v>
      </c>
      <c r="QE245" s="3">
        <v>0</v>
      </c>
      <c r="QF245" s="3">
        <v>0</v>
      </c>
      <c r="QG245" s="3">
        <v>0</v>
      </c>
      <c r="QH245" s="3">
        <v>0</v>
      </c>
      <c r="QI245" s="3">
        <v>0</v>
      </c>
      <c r="QJ245" s="3">
        <v>0</v>
      </c>
      <c r="QK245" s="3">
        <v>0</v>
      </c>
      <c r="QL245" s="3">
        <v>0</v>
      </c>
      <c r="QM245" s="3">
        <v>0</v>
      </c>
      <c r="QN245" s="3">
        <v>0</v>
      </c>
      <c r="QO245" s="3">
        <v>0</v>
      </c>
      <c r="QP245" s="3">
        <v>0</v>
      </c>
      <c r="QQ245" s="3">
        <v>0</v>
      </c>
      <c r="QR245" s="3">
        <v>0</v>
      </c>
      <c r="QS245" s="3">
        <v>0</v>
      </c>
      <c r="QT245" s="3">
        <v>0</v>
      </c>
      <c r="QU245" s="3">
        <v>1</v>
      </c>
      <c r="QV245" s="3">
        <v>0</v>
      </c>
      <c r="QW245" s="3">
        <v>0</v>
      </c>
      <c r="QX245" s="3">
        <v>0</v>
      </c>
      <c r="QY245" s="3">
        <v>0</v>
      </c>
      <c r="QZ245" s="3">
        <v>0</v>
      </c>
      <c r="RA245" s="3">
        <v>0</v>
      </c>
      <c r="RB245" s="3">
        <v>0</v>
      </c>
      <c r="RC245" s="3">
        <v>0</v>
      </c>
      <c r="RD245" s="3">
        <v>0</v>
      </c>
      <c r="RE245" s="3">
        <v>0</v>
      </c>
      <c r="RF245" s="3">
        <v>0</v>
      </c>
      <c r="RG245" s="3">
        <v>0</v>
      </c>
      <c r="RH245" s="3">
        <v>0</v>
      </c>
      <c r="RI245" s="3">
        <v>0</v>
      </c>
      <c r="RJ245" s="3">
        <v>0</v>
      </c>
      <c r="RK245" s="3">
        <v>0</v>
      </c>
      <c r="RL245" s="3">
        <v>0</v>
      </c>
      <c r="RM245" s="3">
        <v>0</v>
      </c>
      <c r="RN245" s="3">
        <v>0</v>
      </c>
      <c r="RO245" s="3">
        <v>0</v>
      </c>
      <c r="RP245" s="3">
        <v>0</v>
      </c>
      <c r="RQ245" s="3">
        <v>2</v>
      </c>
      <c r="RR245" s="3">
        <v>0</v>
      </c>
      <c r="RS245" s="3">
        <v>0</v>
      </c>
      <c r="RT245" s="3">
        <v>0</v>
      </c>
      <c r="RU245" s="3">
        <v>0</v>
      </c>
      <c r="RV245" s="3">
        <v>0</v>
      </c>
      <c r="RW245" s="3">
        <v>0</v>
      </c>
      <c r="RX245" s="3">
        <v>0</v>
      </c>
      <c r="RY245" s="3">
        <v>0</v>
      </c>
      <c r="RZ245" s="3">
        <v>0</v>
      </c>
      <c r="SA245" s="3">
        <v>0</v>
      </c>
      <c r="SB245" s="3">
        <v>0</v>
      </c>
      <c r="SC245" s="3">
        <v>0</v>
      </c>
      <c r="SD245" s="3">
        <v>0</v>
      </c>
      <c r="SE245" s="3">
        <v>1</v>
      </c>
      <c r="SF245" s="3">
        <v>0</v>
      </c>
      <c r="SG245" s="3">
        <v>0</v>
      </c>
      <c r="SH245" s="3">
        <v>0</v>
      </c>
      <c r="SI245" s="3">
        <v>0</v>
      </c>
      <c r="SJ245" s="3">
        <v>0</v>
      </c>
      <c r="SK245" s="3">
        <v>0</v>
      </c>
      <c r="SL245" s="3">
        <v>0</v>
      </c>
      <c r="SM245" s="3">
        <v>0</v>
      </c>
      <c r="SN245" s="3">
        <v>0</v>
      </c>
      <c r="SO245" s="3">
        <v>0</v>
      </c>
      <c r="SP245" s="3">
        <v>0</v>
      </c>
      <c r="SQ245" s="3">
        <v>0</v>
      </c>
      <c r="SR245" s="3">
        <v>0</v>
      </c>
      <c r="SS245" s="3">
        <v>0</v>
      </c>
      <c r="ST245" s="3">
        <v>0</v>
      </c>
      <c r="SU245" s="3">
        <v>0</v>
      </c>
      <c r="SV245" s="3">
        <v>0</v>
      </c>
      <c r="SW245" s="3">
        <v>0</v>
      </c>
      <c r="SX245" s="3">
        <v>0</v>
      </c>
      <c r="SY245" s="3">
        <v>0</v>
      </c>
      <c r="SZ245" s="3">
        <v>0</v>
      </c>
      <c r="TA245" s="3">
        <v>0</v>
      </c>
      <c r="TB245" s="3">
        <v>0</v>
      </c>
      <c r="TC245" s="3">
        <v>0</v>
      </c>
      <c r="TD245" s="3">
        <v>0</v>
      </c>
      <c r="TE245" s="3">
        <v>0</v>
      </c>
      <c r="TF245" s="3">
        <v>0</v>
      </c>
      <c r="TG245" s="3">
        <v>0</v>
      </c>
      <c r="TH245" s="3">
        <v>0</v>
      </c>
      <c r="TI245" s="3">
        <v>0</v>
      </c>
      <c r="TJ245" s="3">
        <v>0</v>
      </c>
      <c r="TK245" s="3">
        <v>0</v>
      </c>
      <c r="TL245" s="3">
        <v>0</v>
      </c>
      <c r="TM245" s="3">
        <v>0</v>
      </c>
      <c r="TN245" s="3">
        <v>0</v>
      </c>
      <c r="TO245" s="3">
        <v>0</v>
      </c>
      <c r="TP245" s="3">
        <v>0</v>
      </c>
      <c r="TQ245" s="3">
        <v>0</v>
      </c>
      <c r="TR245" s="3">
        <v>0</v>
      </c>
      <c r="TS245" s="3">
        <v>0</v>
      </c>
      <c r="TT245" s="3">
        <v>0</v>
      </c>
      <c r="TU245" s="3">
        <v>0</v>
      </c>
      <c r="TV245" s="3">
        <v>0</v>
      </c>
      <c r="TW245" s="3">
        <v>0</v>
      </c>
      <c r="TX245" s="3">
        <v>0</v>
      </c>
      <c r="TY245" s="3">
        <v>0</v>
      </c>
      <c r="TZ245" s="3">
        <v>0</v>
      </c>
      <c r="UA245" s="3" t="s">
        <v>32</v>
      </c>
      <c r="UB245"/>
      <c r="UC245" s="3">
        <v>2</v>
      </c>
      <c r="UD245" s="19"/>
    </row>
    <row r="246" spans="1:550" x14ac:dyDescent="0.35">
      <c r="A246" s="23"/>
      <c r="B246" s="75">
        <v>5</v>
      </c>
      <c r="C246" s="75">
        <v>3</v>
      </c>
      <c r="E246" s="54" t="s">
        <v>126</v>
      </c>
      <c r="F246" s="1">
        <v>1359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3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1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 t="s">
        <v>126</v>
      </c>
      <c r="DD246"/>
      <c r="DE246" s="3">
        <v>1</v>
      </c>
      <c r="DF246" s="19"/>
      <c r="DG246" s="23"/>
      <c r="DH246" s="75">
        <v>35</v>
      </c>
      <c r="DI246" s="75">
        <v>9</v>
      </c>
      <c r="DK246" s="84">
        <v>35</v>
      </c>
      <c r="DL246" s="1">
        <v>1374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1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3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1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1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 t="s">
        <v>32</v>
      </c>
      <c r="HJ246"/>
      <c r="HK246" s="3">
        <v>1</v>
      </c>
      <c r="HL246" s="19"/>
      <c r="HM246" s="23"/>
      <c r="HN246" s="75">
        <v>123</v>
      </c>
      <c r="HO246" s="75">
        <v>1</v>
      </c>
      <c r="HQ246" s="1">
        <v>122</v>
      </c>
      <c r="HR246" s="1">
        <v>1360</v>
      </c>
      <c r="HS246" s="3">
        <v>0</v>
      </c>
      <c r="HT246" s="3">
        <v>0</v>
      </c>
      <c r="HU246" s="3">
        <v>0</v>
      </c>
      <c r="HV246" s="3">
        <v>0</v>
      </c>
      <c r="HW246" s="3">
        <v>1</v>
      </c>
      <c r="HX246" s="3">
        <v>2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0</v>
      </c>
      <c r="JG246" s="3">
        <v>0</v>
      </c>
      <c r="JH246" s="3">
        <v>0</v>
      </c>
      <c r="JI246" s="3">
        <v>0</v>
      </c>
      <c r="JJ246" s="3">
        <v>1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0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0</v>
      </c>
      <c r="KF246" s="3">
        <v>0</v>
      </c>
      <c r="KG246" s="3">
        <v>0</v>
      </c>
      <c r="KH246" s="3">
        <v>0</v>
      </c>
      <c r="KI246" s="3">
        <v>0</v>
      </c>
      <c r="KJ246" s="3">
        <v>0</v>
      </c>
      <c r="KK246" s="3">
        <v>0</v>
      </c>
      <c r="KL246" s="3">
        <v>0</v>
      </c>
      <c r="KM246" s="3">
        <v>0</v>
      </c>
      <c r="KN246" s="3">
        <v>2</v>
      </c>
      <c r="KO246" s="3">
        <v>0</v>
      </c>
      <c r="KP246" s="3">
        <v>0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 t="s">
        <v>402</v>
      </c>
      <c r="LP246"/>
      <c r="LQ246" s="3">
        <v>2</v>
      </c>
      <c r="LR246" s="19"/>
      <c r="LS246" s="23"/>
      <c r="LT246" s="75">
        <v>135</v>
      </c>
      <c r="LU246" s="75">
        <v>10</v>
      </c>
      <c r="LW246" s="1">
        <v>135</v>
      </c>
      <c r="LX246" s="1">
        <v>1411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0</v>
      </c>
      <c r="MG246" s="3">
        <v>1</v>
      </c>
      <c r="MH246" s="3">
        <v>0</v>
      </c>
      <c r="MI246" s="3">
        <v>0</v>
      </c>
      <c r="MJ246" s="3">
        <v>0</v>
      </c>
      <c r="MK246" s="3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0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0</v>
      </c>
      <c r="MZ246" s="3">
        <v>0</v>
      </c>
      <c r="NA246" s="3">
        <v>0</v>
      </c>
      <c r="NB246" s="3">
        <v>0</v>
      </c>
      <c r="NC246" s="3">
        <v>0</v>
      </c>
      <c r="ND246" s="3">
        <v>0</v>
      </c>
      <c r="NE246" s="3">
        <v>0</v>
      </c>
      <c r="NF246" s="3">
        <v>0</v>
      </c>
      <c r="NG246" s="3">
        <v>0</v>
      </c>
      <c r="NH246" s="3">
        <v>0</v>
      </c>
      <c r="NI246" s="3">
        <v>0</v>
      </c>
      <c r="NJ246" s="3">
        <v>0</v>
      </c>
      <c r="NK246" s="3">
        <v>0</v>
      </c>
      <c r="NL246" s="3">
        <v>0</v>
      </c>
      <c r="NM246" s="3">
        <v>0</v>
      </c>
      <c r="NN246" s="3">
        <v>0</v>
      </c>
      <c r="NO246" s="3">
        <v>0</v>
      </c>
      <c r="NP246" s="3">
        <v>0</v>
      </c>
      <c r="NQ246" s="3">
        <v>0</v>
      </c>
      <c r="NR246" s="3">
        <v>0</v>
      </c>
      <c r="NS246" s="3">
        <v>0</v>
      </c>
      <c r="NT246" s="3">
        <v>0</v>
      </c>
      <c r="NU246" s="3">
        <v>0</v>
      </c>
      <c r="NV246" s="3">
        <v>1</v>
      </c>
      <c r="NW246" s="3">
        <v>0</v>
      </c>
      <c r="NX246" s="3">
        <v>0</v>
      </c>
      <c r="NY246" s="3">
        <v>0</v>
      </c>
      <c r="NZ246" s="3">
        <v>0</v>
      </c>
      <c r="OA246" s="3">
        <v>0</v>
      </c>
      <c r="OB246" s="3">
        <v>0</v>
      </c>
      <c r="OC246" s="3">
        <v>0</v>
      </c>
      <c r="OD246" s="3">
        <v>0</v>
      </c>
      <c r="OE246" s="3">
        <v>0</v>
      </c>
      <c r="OF246" s="3">
        <v>0</v>
      </c>
      <c r="OG246" s="3">
        <v>0</v>
      </c>
      <c r="OH246" s="3">
        <v>0</v>
      </c>
      <c r="OI246" s="3">
        <v>0</v>
      </c>
      <c r="OJ246" s="3">
        <v>0</v>
      </c>
      <c r="OK246" s="3">
        <v>0</v>
      </c>
      <c r="OL246" s="3">
        <v>0</v>
      </c>
      <c r="OM246" s="3">
        <v>0</v>
      </c>
      <c r="ON246" s="3">
        <v>0</v>
      </c>
      <c r="OO246" s="3">
        <v>0</v>
      </c>
      <c r="OP246" s="3">
        <v>0</v>
      </c>
      <c r="OQ246" s="3">
        <v>0</v>
      </c>
      <c r="OR246" s="3">
        <v>0</v>
      </c>
      <c r="OS246" s="3">
        <v>0</v>
      </c>
      <c r="OT246" s="3">
        <v>0</v>
      </c>
      <c r="OU246" s="3">
        <v>0</v>
      </c>
      <c r="OV246" s="3">
        <v>0</v>
      </c>
      <c r="OW246" s="3">
        <v>0</v>
      </c>
      <c r="OX246" s="3">
        <v>0</v>
      </c>
      <c r="OY246" s="3">
        <v>0</v>
      </c>
      <c r="OZ246" s="3">
        <v>0</v>
      </c>
      <c r="PA246" s="3">
        <v>0</v>
      </c>
      <c r="PB246" s="3">
        <v>0</v>
      </c>
      <c r="PC246" s="3">
        <v>0</v>
      </c>
      <c r="PD246" s="3">
        <v>0</v>
      </c>
      <c r="PE246" s="3">
        <v>0</v>
      </c>
      <c r="PF246" s="3">
        <v>0</v>
      </c>
      <c r="PG246" s="3">
        <v>0</v>
      </c>
      <c r="PH246" s="3">
        <v>0</v>
      </c>
      <c r="PI246" s="3">
        <v>0</v>
      </c>
      <c r="PJ246" s="3">
        <v>0</v>
      </c>
      <c r="PK246" s="3">
        <v>0</v>
      </c>
      <c r="PL246" s="3">
        <v>1</v>
      </c>
      <c r="PM246" s="3">
        <v>0</v>
      </c>
      <c r="PN246" s="3">
        <v>0</v>
      </c>
      <c r="PO246" s="3">
        <v>0</v>
      </c>
      <c r="PP246" s="3">
        <v>0</v>
      </c>
      <c r="PQ246" s="3">
        <v>0</v>
      </c>
      <c r="PR246" s="3">
        <v>0</v>
      </c>
      <c r="PS246" s="3">
        <v>0</v>
      </c>
      <c r="PT246" s="3">
        <v>0</v>
      </c>
      <c r="PU246" s="3" t="s">
        <v>400</v>
      </c>
      <c r="PV246"/>
      <c r="PW246" s="3">
        <v>2</v>
      </c>
      <c r="PX246" s="19"/>
      <c r="PY246" s="23"/>
      <c r="PZ246" s="75">
        <v>82</v>
      </c>
      <c r="QA246" s="75">
        <v>4</v>
      </c>
      <c r="QC246" s="1">
        <v>82</v>
      </c>
      <c r="QD246" s="1">
        <v>1313</v>
      </c>
      <c r="QE246" s="3">
        <v>0</v>
      </c>
      <c r="QF246" s="3">
        <v>0</v>
      </c>
      <c r="QG246" s="3">
        <v>0</v>
      </c>
      <c r="QH246" s="3">
        <v>0</v>
      </c>
      <c r="QI246" s="3">
        <v>0</v>
      </c>
      <c r="QJ246" s="3">
        <v>0</v>
      </c>
      <c r="QK246" s="3">
        <v>0</v>
      </c>
      <c r="QL246" s="3">
        <v>0</v>
      </c>
      <c r="QM246" s="3">
        <v>0</v>
      </c>
      <c r="QN246" s="3">
        <v>0</v>
      </c>
      <c r="QO246" s="3">
        <v>0</v>
      </c>
      <c r="QP246" s="3">
        <v>0</v>
      </c>
      <c r="QQ246" s="3">
        <v>0</v>
      </c>
      <c r="QR246" s="3">
        <v>0</v>
      </c>
      <c r="QS246" s="3">
        <v>0</v>
      </c>
      <c r="QT246" s="3">
        <v>0</v>
      </c>
      <c r="QU246" s="3">
        <v>0</v>
      </c>
      <c r="QV246" s="3">
        <v>0</v>
      </c>
      <c r="QW246" s="3">
        <v>0</v>
      </c>
      <c r="QX246" s="3">
        <v>0</v>
      </c>
      <c r="QY246" s="3">
        <v>0</v>
      </c>
      <c r="QZ246" s="3">
        <v>0</v>
      </c>
      <c r="RA246" s="3">
        <v>0</v>
      </c>
      <c r="RB246" s="3">
        <v>0</v>
      </c>
      <c r="RC246" s="3">
        <v>0</v>
      </c>
      <c r="RD246" s="3">
        <v>0</v>
      </c>
      <c r="RE246" s="3">
        <v>0</v>
      </c>
      <c r="RF246" s="3">
        <v>0</v>
      </c>
      <c r="RG246" s="3">
        <v>0</v>
      </c>
      <c r="RH246" s="3">
        <v>0</v>
      </c>
      <c r="RI246" s="3">
        <v>0</v>
      </c>
      <c r="RJ246" s="3">
        <v>0</v>
      </c>
      <c r="RK246" s="3">
        <v>0</v>
      </c>
      <c r="RL246" s="3">
        <v>0</v>
      </c>
      <c r="RM246" s="3">
        <v>0</v>
      </c>
      <c r="RN246" s="3">
        <v>0</v>
      </c>
      <c r="RO246" s="3">
        <v>0</v>
      </c>
      <c r="RP246" s="3">
        <v>0</v>
      </c>
      <c r="RQ246" s="3">
        <v>0</v>
      </c>
      <c r="RR246" s="3">
        <v>0</v>
      </c>
      <c r="RS246" s="3">
        <v>0</v>
      </c>
      <c r="RT246" s="3">
        <v>1</v>
      </c>
      <c r="RU246" s="3">
        <v>0</v>
      </c>
      <c r="RV246" s="3">
        <v>0</v>
      </c>
      <c r="RW246" s="3">
        <v>0</v>
      </c>
      <c r="RX246" s="3">
        <v>0</v>
      </c>
      <c r="RY246" s="3">
        <v>0</v>
      </c>
      <c r="RZ246" s="3">
        <v>0</v>
      </c>
      <c r="SA246" s="3">
        <v>0</v>
      </c>
      <c r="SB246" s="3">
        <v>0</v>
      </c>
      <c r="SC246" s="3">
        <v>0</v>
      </c>
      <c r="SD246" s="3">
        <v>0</v>
      </c>
      <c r="SE246" s="3">
        <v>0</v>
      </c>
      <c r="SF246" s="3">
        <v>0</v>
      </c>
      <c r="SG246" s="3">
        <v>0</v>
      </c>
      <c r="SH246" s="3">
        <v>0</v>
      </c>
      <c r="SI246" s="3">
        <v>0</v>
      </c>
      <c r="SJ246" s="3">
        <v>0</v>
      </c>
      <c r="SK246" s="3">
        <v>0</v>
      </c>
      <c r="SL246" s="3">
        <v>0</v>
      </c>
      <c r="SM246" s="3">
        <v>0</v>
      </c>
      <c r="SN246" s="3">
        <v>0</v>
      </c>
      <c r="SO246" s="3">
        <v>0</v>
      </c>
      <c r="SP246" s="3">
        <v>0</v>
      </c>
      <c r="SQ246" s="3">
        <v>3</v>
      </c>
      <c r="SR246" s="3">
        <v>0</v>
      </c>
      <c r="SS246" s="3">
        <v>0</v>
      </c>
      <c r="ST246" s="3">
        <v>0</v>
      </c>
      <c r="SU246" s="3">
        <v>0</v>
      </c>
      <c r="SV246" s="3">
        <v>0</v>
      </c>
      <c r="SW246" s="3">
        <v>0</v>
      </c>
      <c r="SX246" s="3">
        <v>0</v>
      </c>
      <c r="SY246" s="3">
        <v>0</v>
      </c>
      <c r="SZ246" s="3">
        <v>0</v>
      </c>
      <c r="TA246" s="3">
        <v>0</v>
      </c>
      <c r="TB246" s="3">
        <v>0</v>
      </c>
      <c r="TC246" s="3">
        <v>0</v>
      </c>
      <c r="TD246" s="3">
        <v>0</v>
      </c>
      <c r="TE246" s="3">
        <v>0</v>
      </c>
      <c r="TF246" s="3">
        <v>0</v>
      </c>
      <c r="TG246" s="3">
        <v>0</v>
      </c>
      <c r="TH246" s="3">
        <v>1</v>
      </c>
      <c r="TI246" s="3">
        <v>0</v>
      </c>
      <c r="TJ246" s="3">
        <v>0</v>
      </c>
      <c r="TK246" s="3">
        <v>0</v>
      </c>
      <c r="TL246" s="3">
        <v>1</v>
      </c>
      <c r="TM246" s="3">
        <v>0</v>
      </c>
      <c r="TN246" s="3">
        <v>0</v>
      </c>
      <c r="TO246" s="3">
        <v>0</v>
      </c>
      <c r="TP246" s="3">
        <v>0</v>
      </c>
      <c r="TQ246" s="3">
        <v>0</v>
      </c>
      <c r="TR246" s="3">
        <v>0</v>
      </c>
      <c r="TS246" s="3">
        <v>0</v>
      </c>
      <c r="TT246" s="3">
        <v>0</v>
      </c>
      <c r="TU246" s="3">
        <v>0</v>
      </c>
      <c r="TV246" s="3">
        <v>0</v>
      </c>
      <c r="TW246" s="3">
        <v>0</v>
      </c>
      <c r="TX246" s="3">
        <v>0</v>
      </c>
      <c r="TY246" s="3">
        <v>0</v>
      </c>
      <c r="TZ246" s="3">
        <v>0</v>
      </c>
      <c r="UA246" s="3" t="s">
        <v>540</v>
      </c>
      <c r="UB246"/>
      <c r="UC246" s="3">
        <v>1</v>
      </c>
      <c r="UD246" s="19"/>
    </row>
    <row r="247" spans="1:550" x14ac:dyDescent="0.35">
      <c r="A247" s="23"/>
      <c r="B247" s="75">
        <v>113</v>
      </c>
      <c r="C247" s="75">
        <v>9</v>
      </c>
      <c r="E247" s="54" t="s">
        <v>517</v>
      </c>
      <c r="F247" s="1">
        <v>1364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1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1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 t="s">
        <v>32</v>
      </c>
      <c r="DD247"/>
      <c r="DE247" s="3">
        <v>3</v>
      </c>
      <c r="DF247" s="19"/>
      <c r="DG247" s="23"/>
      <c r="DH247" s="75">
        <v>136</v>
      </c>
      <c r="DI247" s="75">
        <v>9</v>
      </c>
      <c r="DK247" s="84">
        <v>136</v>
      </c>
      <c r="DL247" s="1">
        <v>1379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1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3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 t="s">
        <v>126</v>
      </c>
      <c r="HJ247"/>
      <c r="HK247" s="3">
        <v>3</v>
      </c>
      <c r="HL247" s="19"/>
      <c r="HM247" s="23"/>
      <c r="HN247" s="75">
        <v>75</v>
      </c>
      <c r="HO247" s="75">
        <v>3</v>
      </c>
      <c r="HQ247" s="1">
        <v>75</v>
      </c>
      <c r="HR247" s="1">
        <v>1384</v>
      </c>
      <c r="HS247" s="3">
        <v>0</v>
      </c>
      <c r="HT247" s="3">
        <v>0</v>
      </c>
      <c r="HU247" s="3">
        <v>0</v>
      </c>
      <c r="HV247" s="3">
        <v>1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0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0</v>
      </c>
      <c r="KR247" s="3">
        <v>0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2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 t="s">
        <v>32</v>
      </c>
      <c r="LP247"/>
      <c r="LQ247" s="3">
        <v>2</v>
      </c>
      <c r="LR247" s="19"/>
      <c r="LS247" s="23"/>
      <c r="LT247" s="75">
        <v>167</v>
      </c>
      <c r="LU247" s="75">
        <v>7</v>
      </c>
      <c r="LW247" s="1">
        <v>167</v>
      </c>
      <c r="LX247" s="1">
        <v>1421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0</v>
      </c>
      <c r="ME247" s="3">
        <v>0</v>
      </c>
      <c r="MF247" s="3">
        <v>1</v>
      </c>
      <c r="MG247" s="3">
        <v>0</v>
      </c>
      <c r="MH247" s="3">
        <v>0</v>
      </c>
      <c r="MI247" s="3">
        <v>0</v>
      </c>
      <c r="MJ247" s="3">
        <v>0</v>
      </c>
      <c r="MK247" s="3">
        <v>0</v>
      </c>
      <c r="ML247" s="3">
        <v>0</v>
      </c>
      <c r="MM247" s="3">
        <v>0</v>
      </c>
      <c r="MN247" s="3">
        <v>0</v>
      </c>
      <c r="MO247" s="3">
        <v>0</v>
      </c>
      <c r="MP247" s="3">
        <v>0</v>
      </c>
      <c r="MQ247" s="3">
        <v>0</v>
      </c>
      <c r="MR247" s="3">
        <v>0</v>
      </c>
      <c r="MS247" s="3">
        <v>0</v>
      </c>
      <c r="MT247" s="3">
        <v>1</v>
      </c>
      <c r="MU247" s="3">
        <v>0</v>
      </c>
      <c r="MV247" s="3">
        <v>0</v>
      </c>
      <c r="MW247" s="3">
        <v>0</v>
      </c>
      <c r="MX247" s="3">
        <v>0</v>
      </c>
      <c r="MY247" s="3">
        <v>0</v>
      </c>
      <c r="MZ247" s="3">
        <v>0</v>
      </c>
      <c r="NA247" s="3">
        <v>0</v>
      </c>
      <c r="NB247" s="3">
        <v>0</v>
      </c>
      <c r="NC247" s="3">
        <v>0</v>
      </c>
      <c r="ND247" s="3">
        <v>0</v>
      </c>
      <c r="NE247" s="3">
        <v>0</v>
      </c>
      <c r="NF247" s="3">
        <v>0</v>
      </c>
      <c r="NG247" s="3">
        <v>0</v>
      </c>
      <c r="NH247" s="3">
        <v>0</v>
      </c>
      <c r="NI247" s="3">
        <v>0</v>
      </c>
      <c r="NJ247" s="3">
        <v>0</v>
      </c>
      <c r="NK247" s="3">
        <v>0</v>
      </c>
      <c r="NL247" s="3">
        <v>0</v>
      </c>
      <c r="NM247" s="3">
        <v>0</v>
      </c>
      <c r="NN247" s="3">
        <v>0</v>
      </c>
      <c r="NO247" s="3">
        <v>0</v>
      </c>
      <c r="NP247" s="3">
        <v>0</v>
      </c>
      <c r="NQ247" s="3">
        <v>0</v>
      </c>
      <c r="NR247" s="3">
        <v>0</v>
      </c>
      <c r="NS247" s="3">
        <v>0</v>
      </c>
      <c r="NT247" s="3">
        <v>0</v>
      </c>
      <c r="NU247" s="3">
        <v>0</v>
      </c>
      <c r="NV247" s="3">
        <v>0</v>
      </c>
      <c r="NW247" s="3">
        <v>0</v>
      </c>
      <c r="NX247" s="3">
        <v>0</v>
      </c>
      <c r="NY247" s="3">
        <v>0</v>
      </c>
      <c r="NZ247" s="3">
        <v>0</v>
      </c>
      <c r="OA247" s="3">
        <v>0</v>
      </c>
      <c r="OB247" s="3">
        <v>0</v>
      </c>
      <c r="OC247" s="3">
        <v>0</v>
      </c>
      <c r="OD247" s="3">
        <v>0</v>
      </c>
      <c r="OE247" s="3">
        <v>0</v>
      </c>
      <c r="OF247" s="3">
        <v>0</v>
      </c>
      <c r="OG247" s="3">
        <v>0</v>
      </c>
      <c r="OH247" s="3">
        <v>1</v>
      </c>
      <c r="OI247" s="3">
        <v>0</v>
      </c>
      <c r="OJ247" s="3">
        <v>0</v>
      </c>
      <c r="OK247" s="3">
        <v>0</v>
      </c>
      <c r="OL247" s="3">
        <v>0</v>
      </c>
      <c r="OM247" s="3">
        <v>0</v>
      </c>
      <c r="ON247" s="3">
        <v>0</v>
      </c>
      <c r="OO247" s="3">
        <v>0</v>
      </c>
      <c r="OP247" s="3">
        <v>0</v>
      </c>
      <c r="OQ247" s="3">
        <v>0</v>
      </c>
      <c r="OR247" s="3">
        <v>0</v>
      </c>
      <c r="OS247" s="3">
        <v>0</v>
      </c>
      <c r="OT247" s="3">
        <v>0</v>
      </c>
      <c r="OU247" s="3">
        <v>0</v>
      </c>
      <c r="OV247" s="3">
        <v>0</v>
      </c>
      <c r="OW247" s="3">
        <v>0</v>
      </c>
      <c r="OX247" s="3">
        <v>0</v>
      </c>
      <c r="OY247" s="3">
        <v>0</v>
      </c>
      <c r="OZ247" s="3">
        <v>0</v>
      </c>
      <c r="PA247" s="3">
        <v>0</v>
      </c>
      <c r="PB247" s="3">
        <v>0</v>
      </c>
      <c r="PC247" s="3">
        <v>0</v>
      </c>
      <c r="PD247" s="3">
        <v>0</v>
      </c>
      <c r="PE247" s="3">
        <v>0</v>
      </c>
      <c r="PF247" s="3">
        <v>0</v>
      </c>
      <c r="PG247" s="3">
        <v>0</v>
      </c>
      <c r="PH247" s="3">
        <v>0</v>
      </c>
      <c r="PI247" s="3">
        <v>0</v>
      </c>
      <c r="PJ247" s="3">
        <v>0</v>
      </c>
      <c r="PK247" s="3">
        <v>0</v>
      </c>
      <c r="PL247" s="3">
        <v>0</v>
      </c>
      <c r="PM247" s="3">
        <v>0</v>
      </c>
      <c r="PN247" s="3">
        <v>0</v>
      </c>
      <c r="PO247" s="3">
        <v>0</v>
      </c>
      <c r="PP247" s="3">
        <v>0</v>
      </c>
      <c r="PQ247" s="3">
        <v>0</v>
      </c>
      <c r="PR247" s="3">
        <v>0</v>
      </c>
      <c r="PS247" s="3">
        <v>0</v>
      </c>
      <c r="PT247" s="3">
        <v>0</v>
      </c>
      <c r="PU247" s="3" t="s">
        <v>401</v>
      </c>
      <c r="PV247"/>
      <c r="PW247" s="3">
        <v>6</v>
      </c>
      <c r="PX247" s="19"/>
      <c r="PY247" s="23"/>
      <c r="PZ247" s="75">
        <v>71</v>
      </c>
      <c r="QA247" s="75">
        <v>2</v>
      </c>
      <c r="QC247" s="1">
        <v>71</v>
      </c>
      <c r="QD247" s="1">
        <v>1314</v>
      </c>
      <c r="QE247" s="3">
        <v>0</v>
      </c>
      <c r="QF247" s="3">
        <v>0</v>
      </c>
      <c r="QG247" s="3">
        <v>0</v>
      </c>
      <c r="QH247" s="3">
        <v>0</v>
      </c>
      <c r="QI247" s="3">
        <v>0</v>
      </c>
      <c r="QJ247" s="3">
        <v>0</v>
      </c>
      <c r="QK247" s="3">
        <v>0</v>
      </c>
      <c r="QL247" s="3">
        <v>0</v>
      </c>
      <c r="QM247" s="3">
        <v>0</v>
      </c>
      <c r="QN247" s="3">
        <v>0</v>
      </c>
      <c r="QO247" s="3">
        <v>0</v>
      </c>
      <c r="QP247" s="3">
        <v>0</v>
      </c>
      <c r="QQ247" s="3">
        <v>0</v>
      </c>
      <c r="QR247" s="3">
        <v>0</v>
      </c>
      <c r="QS247" s="3">
        <v>0</v>
      </c>
      <c r="QT247" s="3">
        <v>0</v>
      </c>
      <c r="QU247" s="3">
        <v>0</v>
      </c>
      <c r="QV247" s="3">
        <v>1</v>
      </c>
      <c r="QW247" s="3">
        <v>0</v>
      </c>
      <c r="QX247" s="3">
        <v>0</v>
      </c>
      <c r="QY247" s="3">
        <v>0</v>
      </c>
      <c r="QZ247" s="3">
        <v>0</v>
      </c>
      <c r="RA247" s="3">
        <v>0</v>
      </c>
      <c r="RB247" s="3">
        <v>0</v>
      </c>
      <c r="RC247" s="3">
        <v>0</v>
      </c>
      <c r="RD247" s="3">
        <v>0</v>
      </c>
      <c r="RE247" s="3">
        <v>0</v>
      </c>
      <c r="RF247" s="3">
        <v>0</v>
      </c>
      <c r="RG247" s="3">
        <v>0</v>
      </c>
      <c r="RH247" s="3">
        <v>0</v>
      </c>
      <c r="RI247" s="3">
        <v>0</v>
      </c>
      <c r="RJ247" s="3">
        <v>0</v>
      </c>
      <c r="RK247" s="3">
        <v>0</v>
      </c>
      <c r="RL247" s="3">
        <v>0</v>
      </c>
      <c r="RM247" s="3">
        <v>0</v>
      </c>
      <c r="RN247" s="3">
        <v>0</v>
      </c>
      <c r="RO247" s="3">
        <v>0</v>
      </c>
      <c r="RP247" s="3">
        <v>0</v>
      </c>
      <c r="RQ247" s="3">
        <v>0</v>
      </c>
      <c r="RR247" s="3">
        <v>0</v>
      </c>
      <c r="RS247" s="3">
        <v>0</v>
      </c>
      <c r="RT247" s="3">
        <v>0</v>
      </c>
      <c r="RU247" s="3">
        <v>0</v>
      </c>
      <c r="RV247" s="3">
        <v>0</v>
      </c>
      <c r="RW247" s="3">
        <v>0</v>
      </c>
      <c r="RX247" s="3">
        <v>0</v>
      </c>
      <c r="RY247" s="3">
        <v>0</v>
      </c>
      <c r="RZ247" s="3">
        <v>0</v>
      </c>
      <c r="SA247" s="3">
        <v>0</v>
      </c>
      <c r="SB247" s="3">
        <v>0</v>
      </c>
      <c r="SC247" s="3">
        <v>0</v>
      </c>
      <c r="SD247" s="3">
        <v>0</v>
      </c>
      <c r="SE247" s="3">
        <v>0</v>
      </c>
      <c r="SF247" s="3">
        <v>0</v>
      </c>
      <c r="SG247" s="3">
        <v>0</v>
      </c>
      <c r="SH247" s="3">
        <v>0</v>
      </c>
      <c r="SI247" s="3">
        <v>0</v>
      </c>
      <c r="SJ247" s="3">
        <v>0</v>
      </c>
      <c r="SK247" s="3">
        <v>0</v>
      </c>
      <c r="SL247" s="3">
        <v>0</v>
      </c>
      <c r="SM247" s="3">
        <v>0</v>
      </c>
      <c r="SN247" s="3">
        <v>0</v>
      </c>
      <c r="SO247" s="3">
        <v>0</v>
      </c>
      <c r="SP247" s="3">
        <v>0</v>
      </c>
      <c r="SQ247" s="3">
        <v>1</v>
      </c>
      <c r="SR247" s="3">
        <v>0</v>
      </c>
      <c r="SS247" s="3">
        <v>0</v>
      </c>
      <c r="ST247" s="3">
        <v>0</v>
      </c>
      <c r="SU247" s="3">
        <v>0</v>
      </c>
      <c r="SV247" s="3">
        <v>0</v>
      </c>
      <c r="SW247" s="3">
        <v>0</v>
      </c>
      <c r="SX247" s="3">
        <v>0</v>
      </c>
      <c r="SY247" s="3">
        <v>0</v>
      </c>
      <c r="SZ247" s="3">
        <v>0</v>
      </c>
      <c r="TA247" s="3">
        <v>0</v>
      </c>
      <c r="TB247" s="3">
        <v>0</v>
      </c>
      <c r="TC247" s="3">
        <v>0</v>
      </c>
      <c r="TD247" s="3">
        <v>0</v>
      </c>
      <c r="TE247" s="3">
        <v>0</v>
      </c>
      <c r="TF247" s="3">
        <v>0</v>
      </c>
      <c r="TG247" s="3">
        <v>0</v>
      </c>
      <c r="TH247" s="3">
        <v>0</v>
      </c>
      <c r="TI247" s="3">
        <v>0</v>
      </c>
      <c r="TJ247" s="3">
        <v>0</v>
      </c>
      <c r="TK247" s="3">
        <v>0</v>
      </c>
      <c r="TL247" s="3">
        <v>2</v>
      </c>
      <c r="TM247" s="3">
        <v>0</v>
      </c>
      <c r="TN247" s="3">
        <v>0</v>
      </c>
      <c r="TO247" s="3">
        <v>0</v>
      </c>
      <c r="TP247" s="3">
        <v>0</v>
      </c>
      <c r="TQ247" s="3">
        <v>0</v>
      </c>
      <c r="TR247" s="3">
        <v>0</v>
      </c>
      <c r="TS247" s="3">
        <v>0</v>
      </c>
      <c r="TT247" s="3">
        <v>0</v>
      </c>
      <c r="TU247" s="3">
        <v>0</v>
      </c>
      <c r="TV247" s="3">
        <v>0</v>
      </c>
      <c r="TW247" s="3">
        <v>0</v>
      </c>
      <c r="TX247" s="3">
        <v>0</v>
      </c>
      <c r="TY247" s="3">
        <v>0</v>
      </c>
      <c r="TZ247" s="3">
        <v>0</v>
      </c>
      <c r="UA247" s="3" t="s">
        <v>32</v>
      </c>
      <c r="UB247"/>
      <c r="UC247" s="3">
        <v>1</v>
      </c>
      <c r="UD247" s="19"/>
    </row>
    <row r="248" spans="1:550" x14ac:dyDescent="0.35">
      <c r="A248" s="23"/>
      <c r="B248" s="75">
        <v>132</v>
      </c>
      <c r="C248" s="75">
        <v>8</v>
      </c>
      <c r="E248" s="54" t="s">
        <v>499</v>
      </c>
      <c r="F248" s="1">
        <v>1368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2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1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3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 t="s">
        <v>85</v>
      </c>
      <c r="DD248"/>
      <c r="DE248" s="3">
        <v>2</v>
      </c>
      <c r="DF248" s="19"/>
      <c r="DG248" s="23"/>
      <c r="DH248" s="75">
        <v>108</v>
      </c>
      <c r="DI248" s="75">
        <v>3</v>
      </c>
      <c r="DK248" s="84">
        <v>108</v>
      </c>
      <c r="DL248" s="1">
        <v>1383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1</v>
      </c>
      <c r="DT248" s="3">
        <v>3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1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 t="s">
        <v>400</v>
      </c>
      <c r="HJ248"/>
      <c r="HK248" s="3">
        <v>1</v>
      </c>
      <c r="HL248" s="19"/>
      <c r="HM248" s="23"/>
      <c r="HN248" s="75">
        <v>128</v>
      </c>
      <c r="HO248" s="75">
        <v>7</v>
      </c>
      <c r="HQ248" s="1">
        <v>128</v>
      </c>
      <c r="HR248" s="1">
        <v>1387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1</v>
      </c>
      <c r="ID248" s="3">
        <v>0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0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0</v>
      </c>
      <c r="JG248" s="3">
        <v>0</v>
      </c>
      <c r="JH248" s="3">
        <v>0</v>
      </c>
      <c r="JI248" s="3">
        <v>0</v>
      </c>
      <c r="JJ248" s="3">
        <v>1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2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0</v>
      </c>
      <c r="KF248" s="3">
        <v>0</v>
      </c>
      <c r="KG248" s="3">
        <v>0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0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1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 t="s">
        <v>33</v>
      </c>
      <c r="LP248"/>
      <c r="LQ248" s="3">
        <v>1</v>
      </c>
      <c r="LR248" s="19"/>
      <c r="LS248" s="23"/>
      <c r="LT248" s="75">
        <v>43</v>
      </c>
      <c r="LU248" s="75">
        <v>4</v>
      </c>
      <c r="LW248" s="1">
        <v>42</v>
      </c>
      <c r="LX248" s="1">
        <v>1445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3">
        <v>0</v>
      </c>
      <c r="ME248" s="3">
        <v>0</v>
      </c>
      <c r="MF248" s="3">
        <v>0</v>
      </c>
      <c r="MG248" s="3">
        <v>0</v>
      </c>
      <c r="MH248" s="3">
        <v>0</v>
      </c>
      <c r="MI248" s="3">
        <v>0</v>
      </c>
      <c r="MJ248" s="3">
        <v>0</v>
      </c>
      <c r="MK248" s="3">
        <v>0</v>
      </c>
      <c r="ML248" s="3">
        <v>0</v>
      </c>
      <c r="MM248" s="3">
        <v>0</v>
      </c>
      <c r="MN248" s="3">
        <v>0</v>
      </c>
      <c r="MO248" s="3">
        <v>0</v>
      </c>
      <c r="MP248" s="3">
        <v>0</v>
      </c>
      <c r="MQ248" s="3">
        <v>0</v>
      </c>
      <c r="MR248" s="3">
        <v>0</v>
      </c>
      <c r="MS248" s="3">
        <v>0</v>
      </c>
      <c r="MT248" s="3">
        <v>0</v>
      </c>
      <c r="MU248" s="3">
        <v>0</v>
      </c>
      <c r="MV248" s="3">
        <v>0</v>
      </c>
      <c r="MW248" s="3">
        <v>0</v>
      </c>
      <c r="MX248" s="3">
        <v>0</v>
      </c>
      <c r="MY248" s="3">
        <v>0</v>
      </c>
      <c r="MZ248" s="3">
        <v>0</v>
      </c>
      <c r="NA248" s="3">
        <v>0</v>
      </c>
      <c r="NB248" s="3">
        <v>0</v>
      </c>
      <c r="NC248" s="3">
        <v>0</v>
      </c>
      <c r="ND248" s="3">
        <v>0</v>
      </c>
      <c r="NE248" s="3">
        <v>0</v>
      </c>
      <c r="NF248" s="3">
        <v>0</v>
      </c>
      <c r="NG248" s="3">
        <v>1</v>
      </c>
      <c r="NH248" s="3">
        <v>0</v>
      </c>
      <c r="NI248" s="3">
        <v>0</v>
      </c>
      <c r="NJ248" s="3">
        <v>0</v>
      </c>
      <c r="NK248" s="3">
        <v>0</v>
      </c>
      <c r="NL248" s="3">
        <v>0</v>
      </c>
      <c r="NM248" s="3">
        <v>0</v>
      </c>
      <c r="NN248" s="3">
        <v>0</v>
      </c>
      <c r="NO248" s="3">
        <v>0</v>
      </c>
      <c r="NP248" s="3">
        <v>0</v>
      </c>
      <c r="NQ248" s="3">
        <v>0</v>
      </c>
      <c r="NR248" s="3">
        <v>0</v>
      </c>
      <c r="NS248" s="3">
        <v>0</v>
      </c>
      <c r="NT248" s="3">
        <v>0</v>
      </c>
      <c r="NU248" s="3">
        <v>0</v>
      </c>
      <c r="NV248" s="3">
        <v>0</v>
      </c>
      <c r="NW248" s="3">
        <v>0</v>
      </c>
      <c r="NX248" s="3">
        <v>0</v>
      </c>
      <c r="NY248" s="3">
        <v>0</v>
      </c>
      <c r="NZ248" s="3">
        <v>0</v>
      </c>
      <c r="OA248" s="3">
        <v>0</v>
      </c>
      <c r="OB248" s="3">
        <v>0</v>
      </c>
      <c r="OC248" s="3">
        <v>0</v>
      </c>
      <c r="OD248" s="3">
        <v>0</v>
      </c>
      <c r="OE248" s="3">
        <v>0</v>
      </c>
      <c r="OF248" s="3">
        <v>0</v>
      </c>
      <c r="OG248" s="3">
        <v>0</v>
      </c>
      <c r="OH248" s="3">
        <v>0</v>
      </c>
      <c r="OI248" s="3">
        <v>0</v>
      </c>
      <c r="OJ248" s="3">
        <v>0</v>
      </c>
      <c r="OK248" s="3">
        <v>0</v>
      </c>
      <c r="OL248" s="3">
        <v>0</v>
      </c>
      <c r="OM248" s="3">
        <v>0</v>
      </c>
      <c r="ON248" s="3">
        <v>0</v>
      </c>
      <c r="OO248" s="3">
        <v>0</v>
      </c>
      <c r="OP248" s="3">
        <v>0</v>
      </c>
      <c r="OQ248" s="3">
        <v>0</v>
      </c>
      <c r="OR248" s="3">
        <v>0</v>
      </c>
      <c r="OS248" s="3">
        <v>0</v>
      </c>
      <c r="OT248" s="3">
        <v>0</v>
      </c>
      <c r="OU248" s="3">
        <v>0</v>
      </c>
      <c r="OV248" s="3">
        <v>0</v>
      </c>
      <c r="OW248" s="3">
        <v>0</v>
      </c>
      <c r="OX248" s="3">
        <v>0</v>
      </c>
      <c r="OY248" s="3">
        <v>0</v>
      </c>
      <c r="OZ248" s="3">
        <v>0</v>
      </c>
      <c r="PA248" s="3">
        <v>0</v>
      </c>
      <c r="PB248" s="3">
        <v>0</v>
      </c>
      <c r="PC248" s="3">
        <v>0</v>
      </c>
      <c r="PD248" s="3">
        <v>0</v>
      </c>
      <c r="PE248" s="3">
        <v>0</v>
      </c>
      <c r="PF248" s="3">
        <v>0</v>
      </c>
      <c r="PG248" s="3">
        <v>0</v>
      </c>
      <c r="PH248" s="3">
        <v>0</v>
      </c>
      <c r="PI248" s="3">
        <v>0</v>
      </c>
      <c r="PJ248" s="3">
        <v>0</v>
      </c>
      <c r="PK248" s="3">
        <v>0</v>
      </c>
      <c r="PL248" s="3">
        <v>0</v>
      </c>
      <c r="PM248" s="3">
        <v>2</v>
      </c>
      <c r="PN248" s="3">
        <v>0</v>
      </c>
      <c r="PO248" s="3">
        <v>0</v>
      </c>
      <c r="PP248" s="3">
        <v>0</v>
      </c>
      <c r="PQ248" s="3">
        <v>0</v>
      </c>
      <c r="PR248" s="3">
        <v>0</v>
      </c>
      <c r="PS248" s="3">
        <v>0</v>
      </c>
      <c r="PT248" s="3">
        <v>0</v>
      </c>
      <c r="PU248" s="3" t="s">
        <v>31</v>
      </c>
      <c r="PV248"/>
      <c r="PW248" s="3">
        <v>4</v>
      </c>
      <c r="PX248" s="19"/>
      <c r="PY248" s="23"/>
      <c r="PZ248" s="75">
        <v>61</v>
      </c>
      <c r="QA248" s="75">
        <v>5</v>
      </c>
      <c r="QC248" s="1">
        <v>61</v>
      </c>
      <c r="QD248" s="1">
        <v>1315</v>
      </c>
      <c r="QE248" s="3">
        <v>0</v>
      </c>
      <c r="QF248" s="3">
        <v>0</v>
      </c>
      <c r="QG248" s="3">
        <v>0</v>
      </c>
      <c r="QH248" s="3">
        <v>0</v>
      </c>
      <c r="QI248" s="3">
        <v>0</v>
      </c>
      <c r="QJ248" s="3">
        <v>0</v>
      </c>
      <c r="QK248" s="3">
        <v>0</v>
      </c>
      <c r="QL248" s="3">
        <v>0</v>
      </c>
      <c r="QM248" s="3">
        <v>0</v>
      </c>
      <c r="QN248" s="3">
        <v>0</v>
      </c>
      <c r="QO248" s="3">
        <v>0</v>
      </c>
      <c r="QP248" s="3">
        <v>0</v>
      </c>
      <c r="QQ248" s="3">
        <v>0</v>
      </c>
      <c r="QR248" s="3">
        <v>0</v>
      </c>
      <c r="QS248" s="3">
        <v>0</v>
      </c>
      <c r="QT248" s="3">
        <v>0</v>
      </c>
      <c r="QU248" s="3">
        <v>0</v>
      </c>
      <c r="QV248" s="3">
        <v>0</v>
      </c>
      <c r="QW248" s="3">
        <v>0</v>
      </c>
      <c r="QX248" s="3">
        <v>0</v>
      </c>
      <c r="QY248" s="3">
        <v>0</v>
      </c>
      <c r="QZ248" s="3">
        <v>0</v>
      </c>
      <c r="RA248" s="3">
        <v>0</v>
      </c>
      <c r="RB248" s="3">
        <v>0</v>
      </c>
      <c r="RC248" s="3">
        <v>0</v>
      </c>
      <c r="RD248" s="3">
        <v>0</v>
      </c>
      <c r="RE248" s="3">
        <v>0</v>
      </c>
      <c r="RF248" s="3">
        <v>0</v>
      </c>
      <c r="RG248" s="3">
        <v>0</v>
      </c>
      <c r="RH248" s="3">
        <v>0</v>
      </c>
      <c r="RI248" s="3">
        <v>0</v>
      </c>
      <c r="RJ248" s="3">
        <v>0</v>
      </c>
      <c r="RK248" s="3">
        <v>0</v>
      </c>
      <c r="RL248" s="3">
        <v>0</v>
      </c>
      <c r="RM248" s="3">
        <v>0</v>
      </c>
      <c r="RN248" s="3">
        <v>0</v>
      </c>
      <c r="RO248" s="3">
        <v>0</v>
      </c>
      <c r="RP248" s="3">
        <v>0</v>
      </c>
      <c r="RQ248" s="3">
        <v>0</v>
      </c>
      <c r="RR248" s="3">
        <v>0</v>
      </c>
      <c r="RS248" s="3">
        <v>0</v>
      </c>
      <c r="RT248" s="3">
        <v>0</v>
      </c>
      <c r="RU248" s="3">
        <v>0</v>
      </c>
      <c r="RV248" s="3">
        <v>0</v>
      </c>
      <c r="RW248" s="3">
        <v>0</v>
      </c>
      <c r="RX248" s="3">
        <v>0</v>
      </c>
      <c r="RY248" s="3">
        <v>0</v>
      </c>
      <c r="RZ248" s="3">
        <v>0</v>
      </c>
      <c r="SA248" s="3">
        <v>0</v>
      </c>
      <c r="SB248" s="3">
        <v>0</v>
      </c>
      <c r="SC248" s="3">
        <v>0</v>
      </c>
      <c r="SD248" s="3">
        <v>0</v>
      </c>
      <c r="SE248" s="3">
        <v>0</v>
      </c>
      <c r="SF248" s="3">
        <v>0</v>
      </c>
      <c r="SG248" s="3">
        <v>0</v>
      </c>
      <c r="SH248" s="3">
        <v>0</v>
      </c>
      <c r="SI248" s="3">
        <v>2</v>
      </c>
      <c r="SJ248" s="3">
        <v>0</v>
      </c>
      <c r="SK248" s="3">
        <v>0</v>
      </c>
      <c r="SL248" s="3">
        <v>0</v>
      </c>
      <c r="SM248" s="3">
        <v>0</v>
      </c>
      <c r="SN248" s="3">
        <v>0</v>
      </c>
      <c r="SO248" s="3">
        <v>0</v>
      </c>
      <c r="SP248" s="3">
        <v>0</v>
      </c>
      <c r="SQ248" s="3">
        <v>0</v>
      </c>
      <c r="SR248" s="3">
        <v>0</v>
      </c>
      <c r="SS248" s="3">
        <v>0</v>
      </c>
      <c r="ST248" s="3">
        <v>0</v>
      </c>
      <c r="SU248" s="3">
        <v>0</v>
      </c>
      <c r="SV248" s="3">
        <v>0</v>
      </c>
      <c r="SW248" s="3">
        <v>0</v>
      </c>
      <c r="SX248" s="3">
        <v>0</v>
      </c>
      <c r="SY248" s="3">
        <v>0</v>
      </c>
      <c r="SZ248" s="3">
        <v>0</v>
      </c>
      <c r="TA248" s="3">
        <v>0</v>
      </c>
      <c r="TB248" s="3">
        <v>0</v>
      </c>
      <c r="TC248" s="3">
        <v>0</v>
      </c>
      <c r="TD248" s="3">
        <v>0</v>
      </c>
      <c r="TE248" s="3">
        <v>1</v>
      </c>
      <c r="TF248" s="3">
        <v>0</v>
      </c>
      <c r="TG248" s="3">
        <v>0</v>
      </c>
      <c r="TH248" s="3">
        <v>0</v>
      </c>
      <c r="TI248" s="3">
        <v>0</v>
      </c>
      <c r="TJ248" s="3">
        <v>0</v>
      </c>
      <c r="TK248" s="3">
        <v>0</v>
      </c>
      <c r="TL248" s="3">
        <v>0</v>
      </c>
      <c r="TM248" s="3">
        <v>0</v>
      </c>
      <c r="TN248" s="3">
        <v>0</v>
      </c>
      <c r="TO248" s="3">
        <v>0</v>
      </c>
      <c r="TP248" s="3">
        <v>1</v>
      </c>
      <c r="TQ248" s="3">
        <v>0</v>
      </c>
      <c r="TR248" s="3">
        <v>0</v>
      </c>
      <c r="TS248" s="3">
        <v>0</v>
      </c>
      <c r="TT248" s="3">
        <v>0</v>
      </c>
      <c r="TU248" s="3">
        <v>0</v>
      </c>
      <c r="TV248" s="3">
        <v>0</v>
      </c>
      <c r="TW248" s="3">
        <v>0</v>
      </c>
      <c r="TX248" s="3">
        <v>0</v>
      </c>
      <c r="TY248" s="3">
        <v>0</v>
      </c>
      <c r="TZ248" s="3">
        <v>0</v>
      </c>
      <c r="UA248" s="3" t="s">
        <v>32</v>
      </c>
      <c r="UB248"/>
      <c r="UC248" s="3">
        <v>1</v>
      </c>
      <c r="UD248" s="19"/>
    </row>
    <row r="249" spans="1:550" x14ac:dyDescent="0.35">
      <c r="A249" s="23"/>
      <c r="B249" s="75">
        <v>14</v>
      </c>
      <c r="C249" s="75">
        <v>1</v>
      </c>
      <c r="E249" s="54" t="s">
        <v>264</v>
      </c>
      <c r="F249" s="1">
        <v>1372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3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2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 t="s">
        <v>401</v>
      </c>
      <c r="DD249"/>
      <c r="DE249" s="3">
        <v>1</v>
      </c>
      <c r="DF249" s="19"/>
      <c r="DG249" s="23"/>
      <c r="DH249" s="75">
        <v>31</v>
      </c>
      <c r="DI249" s="75">
        <v>7</v>
      </c>
      <c r="DK249" s="84">
        <v>30</v>
      </c>
      <c r="DL249" s="1">
        <v>1388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1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1</v>
      </c>
      <c r="EG249" s="3">
        <v>0</v>
      </c>
      <c r="EH249" s="3">
        <v>0</v>
      </c>
      <c r="EI249" s="3">
        <v>0</v>
      </c>
      <c r="EJ249" s="3">
        <v>2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 t="s">
        <v>540</v>
      </c>
      <c r="HJ249"/>
      <c r="HK249" s="3">
        <v>2</v>
      </c>
      <c r="HL249" s="19"/>
      <c r="HM249" s="23"/>
      <c r="HN249" s="75">
        <v>29</v>
      </c>
      <c r="HO249" s="75">
        <v>9</v>
      </c>
      <c r="HQ249" s="1">
        <v>29</v>
      </c>
      <c r="HR249" s="1">
        <v>1388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0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0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0</v>
      </c>
      <c r="JV249" s="3">
        <v>1</v>
      </c>
      <c r="JW249" s="3">
        <v>0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0</v>
      </c>
      <c r="KN249" s="3">
        <v>2</v>
      </c>
      <c r="KO249" s="3">
        <v>0</v>
      </c>
      <c r="KP249" s="3">
        <v>0</v>
      </c>
      <c r="KQ249" s="3">
        <v>0</v>
      </c>
      <c r="KR249" s="3">
        <v>0</v>
      </c>
      <c r="KS249" s="3">
        <v>0</v>
      </c>
      <c r="KT249" s="3">
        <v>1</v>
      </c>
      <c r="KU249" s="3">
        <v>0</v>
      </c>
      <c r="KV249" s="3">
        <v>0</v>
      </c>
      <c r="KW249" s="3">
        <v>0</v>
      </c>
      <c r="KX249" s="3">
        <v>0</v>
      </c>
      <c r="KY249" s="3">
        <v>0</v>
      </c>
      <c r="KZ249" s="3">
        <v>0</v>
      </c>
      <c r="LA249" s="3">
        <v>0</v>
      </c>
      <c r="LB249" s="3">
        <v>0</v>
      </c>
      <c r="LC249" s="3">
        <v>0</v>
      </c>
      <c r="LD249" s="3">
        <v>0</v>
      </c>
      <c r="LE249" s="3">
        <v>1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 t="s">
        <v>85</v>
      </c>
      <c r="LP249"/>
      <c r="LQ249" s="3">
        <v>1</v>
      </c>
      <c r="LR249" s="19"/>
      <c r="LS249" s="23"/>
      <c r="LT249" s="75">
        <v>49</v>
      </c>
      <c r="LU249" s="75">
        <v>4</v>
      </c>
      <c r="LW249" s="1">
        <v>48</v>
      </c>
      <c r="LX249" s="1">
        <v>1447</v>
      </c>
      <c r="LY249" s="3">
        <v>0</v>
      </c>
      <c r="LZ249" s="3">
        <v>0</v>
      </c>
      <c r="MA249" s="3">
        <v>0</v>
      </c>
      <c r="MB249" s="3">
        <v>0</v>
      </c>
      <c r="MC249" s="3">
        <v>0</v>
      </c>
      <c r="MD249" s="3">
        <v>0</v>
      </c>
      <c r="ME249" s="3">
        <v>1</v>
      </c>
      <c r="MF249" s="3">
        <v>0</v>
      </c>
      <c r="MG249" s="3">
        <v>0</v>
      </c>
      <c r="MH249" s="3">
        <v>0</v>
      </c>
      <c r="MI249" s="3">
        <v>0</v>
      </c>
      <c r="MJ249" s="3">
        <v>0</v>
      </c>
      <c r="MK249" s="3">
        <v>0</v>
      </c>
      <c r="ML249" s="3">
        <v>0</v>
      </c>
      <c r="MM249" s="3">
        <v>0</v>
      </c>
      <c r="MN249" s="3">
        <v>0</v>
      </c>
      <c r="MO249" s="3">
        <v>0</v>
      </c>
      <c r="MP249" s="3">
        <v>0</v>
      </c>
      <c r="MQ249" s="3">
        <v>0</v>
      </c>
      <c r="MR249" s="3">
        <v>0</v>
      </c>
      <c r="MS249" s="3">
        <v>0</v>
      </c>
      <c r="MT249" s="3">
        <v>0</v>
      </c>
      <c r="MU249" s="3">
        <v>0</v>
      </c>
      <c r="MV249" s="3">
        <v>0</v>
      </c>
      <c r="MW249" s="3">
        <v>0</v>
      </c>
      <c r="MX249" s="3">
        <v>0</v>
      </c>
      <c r="MY249" s="3">
        <v>0</v>
      </c>
      <c r="MZ249" s="3">
        <v>0</v>
      </c>
      <c r="NA249" s="3">
        <v>0</v>
      </c>
      <c r="NB249" s="3">
        <v>0</v>
      </c>
      <c r="NC249" s="3">
        <v>0</v>
      </c>
      <c r="ND249" s="3">
        <v>0</v>
      </c>
      <c r="NE249" s="3">
        <v>0</v>
      </c>
      <c r="NF249" s="3">
        <v>0</v>
      </c>
      <c r="NG249" s="3">
        <v>0</v>
      </c>
      <c r="NH249" s="3">
        <v>0</v>
      </c>
      <c r="NI249" s="3">
        <v>0</v>
      </c>
      <c r="NJ249" s="3">
        <v>0</v>
      </c>
      <c r="NK249" s="3">
        <v>0</v>
      </c>
      <c r="NL249" s="3">
        <v>0</v>
      </c>
      <c r="NM249" s="3">
        <v>2</v>
      </c>
      <c r="NN249" s="3">
        <v>0</v>
      </c>
      <c r="NO249" s="3">
        <v>0</v>
      </c>
      <c r="NP249" s="3">
        <v>0</v>
      </c>
      <c r="NQ249" s="3">
        <v>0</v>
      </c>
      <c r="NR249" s="3">
        <v>0</v>
      </c>
      <c r="NS249" s="3">
        <v>0</v>
      </c>
      <c r="NT249" s="3">
        <v>0</v>
      </c>
      <c r="NU249" s="3">
        <v>0</v>
      </c>
      <c r="NV249" s="3">
        <v>0</v>
      </c>
      <c r="NW249" s="3">
        <v>0</v>
      </c>
      <c r="NX249" s="3">
        <v>0</v>
      </c>
      <c r="NY249" s="3">
        <v>0</v>
      </c>
      <c r="NZ249" s="3">
        <v>0</v>
      </c>
      <c r="OA249" s="3">
        <v>0</v>
      </c>
      <c r="OB249" s="3">
        <v>0</v>
      </c>
      <c r="OC249" s="3">
        <v>0</v>
      </c>
      <c r="OD249" s="3">
        <v>0</v>
      </c>
      <c r="OE249" s="3">
        <v>0</v>
      </c>
      <c r="OF249" s="3">
        <v>0</v>
      </c>
      <c r="OG249" s="3">
        <v>0</v>
      </c>
      <c r="OH249" s="3">
        <v>0</v>
      </c>
      <c r="OI249" s="3">
        <v>0</v>
      </c>
      <c r="OJ249" s="3">
        <v>0</v>
      </c>
      <c r="OK249" s="3">
        <v>0</v>
      </c>
      <c r="OL249" s="3">
        <v>0</v>
      </c>
      <c r="OM249" s="3">
        <v>0</v>
      </c>
      <c r="ON249" s="3">
        <v>0</v>
      </c>
      <c r="OO249" s="3">
        <v>0</v>
      </c>
      <c r="OP249" s="3">
        <v>0</v>
      </c>
      <c r="OQ249" s="3">
        <v>0</v>
      </c>
      <c r="OR249" s="3">
        <v>0</v>
      </c>
      <c r="OS249" s="3">
        <v>0</v>
      </c>
      <c r="OT249" s="3">
        <v>0</v>
      </c>
      <c r="OU249" s="3">
        <v>0</v>
      </c>
      <c r="OV249" s="3">
        <v>0</v>
      </c>
      <c r="OW249" s="3">
        <v>0</v>
      </c>
      <c r="OX249" s="3">
        <v>0</v>
      </c>
      <c r="OY249" s="3">
        <v>0</v>
      </c>
      <c r="OZ249" s="3">
        <v>0</v>
      </c>
      <c r="PA249" s="3">
        <v>0</v>
      </c>
      <c r="PB249" s="3">
        <v>0</v>
      </c>
      <c r="PC249" s="3">
        <v>0</v>
      </c>
      <c r="PD249" s="3">
        <v>0</v>
      </c>
      <c r="PE249" s="3">
        <v>0</v>
      </c>
      <c r="PF249" s="3">
        <v>0</v>
      </c>
      <c r="PG249" s="3">
        <v>0</v>
      </c>
      <c r="PH249" s="3">
        <v>0</v>
      </c>
      <c r="PI249" s="3">
        <v>0</v>
      </c>
      <c r="PJ249" s="3">
        <v>0</v>
      </c>
      <c r="PK249" s="3">
        <v>0</v>
      </c>
      <c r="PL249" s="3">
        <v>0</v>
      </c>
      <c r="PM249" s="3">
        <v>0</v>
      </c>
      <c r="PN249" s="3">
        <v>0</v>
      </c>
      <c r="PO249" s="3">
        <v>0</v>
      </c>
      <c r="PP249" s="3">
        <v>1</v>
      </c>
      <c r="PQ249" s="3">
        <v>0</v>
      </c>
      <c r="PR249" s="3">
        <v>0</v>
      </c>
      <c r="PS249" s="3">
        <v>0</v>
      </c>
      <c r="PT249" s="3">
        <v>0</v>
      </c>
      <c r="PU249" s="3" t="s">
        <v>85</v>
      </c>
      <c r="PV249"/>
      <c r="PW249" s="3">
        <v>3</v>
      </c>
      <c r="PX249" s="19"/>
      <c r="PY249" s="23"/>
      <c r="PZ249" s="75">
        <v>3</v>
      </c>
      <c r="QA249" s="75">
        <v>1</v>
      </c>
      <c r="QC249" s="1">
        <v>2</v>
      </c>
      <c r="QD249" s="1">
        <v>1316</v>
      </c>
      <c r="QE249" s="3">
        <v>0</v>
      </c>
      <c r="QF249" s="3">
        <v>0</v>
      </c>
      <c r="QG249" s="3">
        <v>0</v>
      </c>
      <c r="QH249" s="3">
        <v>0</v>
      </c>
      <c r="QI249" s="3">
        <v>0</v>
      </c>
      <c r="QJ249" s="3">
        <v>0</v>
      </c>
      <c r="QK249" s="3">
        <v>0</v>
      </c>
      <c r="QL249" s="3">
        <v>0</v>
      </c>
      <c r="QM249" s="3">
        <v>0</v>
      </c>
      <c r="QN249" s="3">
        <v>0</v>
      </c>
      <c r="QO249" s="3">
        <v>0</v>
      </c>
      <c r="QP249" s="3">
        <v>0</v>
      </c>
      <c r="QQ249" s="3">
        <v>0</v>
      </c>
      <c r="QR249" s="3">
        <v>0</v>
      </c>
      <c r="QS249" s="3">
        <v>0</v>
      </c>
      <c r="QT249" s="3">
        <v>0</v>
      </c>
      <c r="QU249" s="3">
        <v>0</v>
      </c>
      <c r="QV249" s="3">
        <v>0</v>
      </c>
      <c r="QW249" s="3">
        <v>0</v>
      </c>
      <c r="QX249" s="3">
        <v>0</v>
      </c>
      <c r="QY249" s="3">
        <v>0</v>
      </c>
      <c r="QZ249" s="3">
        <v>0</v>
      </c>
      <c r="RA249" s="3">
        <v>0</v>
      </c>
      <c r="RB249" s="3">
        <v>0</v>
      </c>
      <c r="RC249" s="3">
        <v>0</v>
      </c>
      <c r="RD249" s="3">
        <v>0</v>
      </c>
      <c r="RE249" s="3">
        <v>0</v>
      </c>
      <c r="RF249" s="3">
        <v>0</v>
      </c>
      <c r="RG249" s="3">
        <v>0</v>
      </c>
      <c r="RH249" s="3">
        <v>0</v>
      </c>
      <c r="RI249" s="3">
        <v>0</v>
      </c>
      <c r="RJ249" s="3">
        <v>0</v>
      </c>
      <c r="RK249" s="3">
        <v>0</v>
      </c>
      <c r="RL249" s="3">
        <v>0</v>
      </c>
      <c r="RM249" s="3">
        <v>0</v>
      </c>
      <c r="RN249" s="3">
        <v>0</v>
      </c>
      <c r="RO249" s="3">
        <v>0</v>
      </c>
      <c r="RP249" s="3">
        <v>0</v>
      </c>
      <c r="RQ249" s="3">
        <v>0</v>
      </c>
      <c r="RR249" s="3">
        <v>0</v>
      </c>
      <c r="RS249" s="3">
        <v>0</v>
      </c>
      <c r="RT249" s="3">
        <v>0</v>
      </c>
      <c r="RU249" s="3">
        <v>1</v>
      </c>
      <c r="RV249" s="3">
        <v>0</v>
      </c>
      <c r="RW249" s="3">
        <v>0</v>
      </c>
      <c r="RX249" s="3">
        <v>0</v>
      </c>
      <c r="RY249" s="3">
        <v>0</v>
      </c>
      <c r="RZ249" s="3">
        <v>0</v>
      </c>
      <c r="SA249" s="3">
        <v>0</v>
      </c>
      <c r="SB249" s="3">
        <v>0</v>
      </c>
      <c r="SC249" s="3">
        <v>0</v>
      </c>
      <c r="SD249" s="3">
        <v>0</v>
      </c>
      <c r="SE249" s="3">
        <v>0</v>
      </c>
      <c r="SF249" s="3">
        <v>0</v>
      </c>
      <c r="SG249" s="3">
        <v>0</v>
      </c>
      <c r="SH249" s="3">
        <v>0</v>
      </c>
      <c r="SI249" s="3">
        <v>2</v>
      </c>
      <c r="SJ249" s="3">
        <v>0</v>
      </c>
      <c r="SK249" s="3">
        <v>0</v>
      </c>
      <c r="SL249" s="3">
        <v>0</v>
      </c>
      <c r="SM249" s="3">
        <v>0</v>
      </c>
      <c r="SN249" s="3">
        <v>0</v>
      </c>
      <c r="SO249" s="3">
        <v>0</v>
      </c>
      <c r="SP249" s="3">
        <v>0</v>
      </c>
      <c r="SQ249" s="3">
        <v>0</v>
      </c>
      <c r="SR249" s="3">
        <v>0</v>
      </c>
      <c r="SS249" s="3">
        <v>0</v>
      </c>
      <c r="ST249" s="3">
        <v>0</v>
      </c>
      <c r="SU249" s="3">
        <v>0</v>
      </c>
      <c r="SV249" s="3">
        <v>0</v>
      </c>
      <c r="SW249" s="3">
        <v>0</v>
      </c>
      <c r="SX249" s="3">
        <v>0</v>
      </c>
      <c r="SY249" s="3">
        <v>0</v>
      </c>
      <c r="SZ249" s="3">
        <v>0</v>
      </c>
      <c r="TA249" s="3">
        <v>0</v>
      </c>
      <c r="TB249" s="3">
        <v>0</v>
      </c>
      <c r="TC249" s="3">
        <v>0</v>
      </c>
      <c r="TD249" s="3">
        <v>0</v>
      </c>
      <c r="TE249" s="3">
        <v>0</v>
      </c>
      <c r="TF249" s="3">
        <v>0</v>
      </c>
      <c r="TG249" s="3">
        <v>2</v>
      </c>
      <c r="TH249" s="3">
        <v>0</v>
      </c>
      <c r="TI249" s="3">
        <v>0</v>
      </c>
      <c r="TJ249" s="3">
        <v>0</v>
      </c>
      <c r="TK249" s="3">
        <v>0</v>
      </c>
      <c r="TL249" s="3">
        <v>0</v>
      </c>
      <c r="TM249" s="3">
        <v>0</v>
      </c>
      <c r="TN249" s="3">
        <v>0</v>
      </c>
      <c r="TO249" s="3">
        <v>0</v>
      </c>
      <c r="TP249" s="3">
        <v>0</v>
      </c>
      <c r="TQ249" s="3">
        <v>0</v>
      </c>
      <c r="TR249" s="3">
        <v>0</v>
      </c>
      <c r="TS249" s="3">
        <v>0</v>
      </c>
      <c r="TT249" s="3">
        <v>0</v>
      </c>
      <c r="TU249" s="3">
        <v>0</v>
      </c>
      <c r="TV249" s="3">
        <v>0</v>
      </c>
      <c r="TW249" s="3">
        <v>0</v>
      </c>
      <c r="TX249" s="3">
        <v>0</v>
      </c>
      <c r="TY249" s="3">
        <v>0</v>
      </c>
      <c r="TZ249" s="3">
        <v>0</v>
      </c>
      <c r="UA249" s="3" t="s">
        <v>31</v>
      </c>
      <c r="UB249"/>
      <c r="UC249" s="3">
        <v>1</v>
      </c>
      <c r="UD249" s="19"/>
    </row>
    <row r="250" spans="1:550" x14ac:dyDescent="0.35">
      <c r="A250" s="23"/>
      <c r="B250" s="75">
        <v>89</v>
      </c>
      <c r="C250" s="75">
        <v>10</v>
      </c>
      <c r="E250" s="54" t="s">
        <v>439</v>
      </c>
      <c r="F250" s="1">
        <v>1378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3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 t="s">
        <v>85</v>
      </c>
      <c r="DD250"/>
      <c r="DE250" s="3">
        <v>2</v>
      </c>
      <c r="DF250" s="19"/>
      <c r="DG250" s="23"/>
      <c r="DH250" s="75">
        <v>11</v>
      </c>
      <c r="DI250" s="75">
        <v>1</v>
      </c>
      <c r="DK250" s="84">
        <v>11</v>
      </c>
      <c r="DL250" s="1">
        <v>1394</v>
      </c>
      <c r="DM250" s="3">
        <v>0</v>
      </c>
      <c r="DN250" s="3">
        <v>0</v>
      </c>
      <c r="DO250" s="3">
        <v>2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1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1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 t="s">
        <v>85</v>
      </c>
      <c r="HJ250"/>
      <c r="HK250" s="3">
        <v>1</v>
      </c>
      <c r="HL250" s="19"/>
      <c r="HM250" s="23"/>
      <c r="HN250" s="75">
        <v>26</v>
      </c>
      <c r="HO250" s="75">
        <v>4</v>
      </c>
      <c r="HQ250" s="1">
        <v>26</v>
      </c>
      <c r="HR250" s="1">
        <v>1396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 s="3">
        <v>1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0</v>
      </c>
      <c r="IP250" s="3">
        <v>0</v>
      </c>
      <c r="IQ250" s="3">
        <v>0</v>
      </c>
      <c r="IR250" s="3">
        <v>0</v>
      </c>
      <c r="IS250" s="3">
        <v>0</v>
      </c>
      <c r="IT250" s="3">
        <v>0</v>
      </c>
      <c r="IU250" s="3">
        <v>0</v>
      </c>
      <c r="IV250" s="3">
        <v>0</v>
      </c>
      <c r="IW250" s="3">
        <v>0</v>
      </c>
      <c r="IX250" s="3">
        <v>0</v>
      </c>
      <c r="IY250" s="3">
        <v>0</v>
      </c>
      <c r="IZ250" s="3">
        <v>0</v>
      </c>
      <c r="JA250" s="3">
        <v>0</v>
      </c>
      <c r="JB250" s="3">
        <v>0</v>
      </c>
      <c r="JC250" s="3">
        <v>0</v>
      </c>
      <c r="JD250" s="3">
        <v>0</v>
      </c>
      <c r="JE250" s="3">
        <v>1</v>
      </c>
      <c r="JF250" s="3">
        <v>0</v>
      </c>
      <c r="JG250" s="3">
        <v>0</v>
      </c>
      <c r="JH250" s="3">
        <v>0</v>
      </c>
      <c r="JI250" s="3">
        <v>0</v>
      </c>
      <c r="JJ250" s="3">
        <v>0</v>
      </c>
      <c r="JK250" s="3">
        <v>0</v>
      </c>
      <c r="JL250" s="3">
        <v>0</v>
      </c>
      <c r="JM250" s="3">
        <v>0</v>
      </c>
      <c r="JN250" s="3">
        <v>0</v>
      </c>
      <c r="JO250" s="3">
        <v>0</v>
      </c>
      <c r="JP250" s="3">
        <v>0</v>
      </c>
      <c r="JQ250" s="3">
        <v>0</v>
      </c>
      <c r="JR250" s="3">
        <v>0</v>
      </c>
      <c r="JS250" s="3">
        <v>2</v>
      </c>
      <c r="JT250" s="3">
        <v>0</v>
      </c>
      <c r="JU250" s="3">
        <v>0</v>
      </c>
      <c r="JV250" s="3">
        <v>0</v>
      </c>
      <c r="JW250" s="3">
        <v>0</v>
      </c>
      <c r="JX250" s="3">
        <v>0</v>
      </c>
      <c r="JY250" s="3">
        <v>0</v>
      </c>
      <c r="JZ250" s="3">
        <v>0</v>
      </c>
      <c r="KA250" s="3">
        <v>0</v>
      </c>
      <c r="KB250" s="3">
        <v>0</v>
      </c>
      <c r="KC250" s="3">
        <v>0</v>
      </c>
      <c r="KD250" s="3">
        <v>0</v>
      </c>
      <c r="KE250" s="3">
        <v>0</v>
      </c>
      <c r="KF250" s="3">
        <v>0</v>
      </c>
      <c r="KG250" s="3">
        <v>0</v>
      </c>
      <c r="KH250" s="3">
        <v>0</v>
      </c>
      <c r="KI250" s="3">
        <v>0</v>
      </c>
      <c r="KJ250" s="3">
        <v>0</v>
      </c>
      <c r="KK250" s="3">
        <v>0</v>
      </c>
      <c r="KL250" s="3">
        <v>0</v>
      </c>
      <c r="KM250" s="3">
        <v>0</v>
      </c>
      <c r="KN250" s="3">
        <v>0</v>
      </c>
      <c r="KO250" s="3">
        <v>0</v>
      </c>
      <c r="KP250" s="3">
        <v>0</v>
      </c>
      <c r="KQ250" s="3">
        <v>0</v>
      </c>
      <c r="KR250" s="3">
        <v>0</v>
      </c>
      <c r="KS250" s="3">
        <v>0</v>
      </c>
      <c r="KT250" s="3">
        <v>0</v>
      </c>
      <c r="KU250" s="3">
        <v>0</v>
      </c>
      <c r="KV250" s="3">
        <v>0</v>
      </c>
      <c r="KW250" s="3">
        <v>0</v>
      </c>
      <c r="KX250" s="3">
        <v>0</v>
      </c>
      <c r="KY250" s="3">
        <v>0</v>
      </c>
      <c r="KZ250" s="3">
        <v>0</v>
      </c>
      <c r="LA250" s="3">
        <v>0</v>
      </c>
      <c r="LB250" s="3">
        <v>0</v>
      </c>
      <c r="LC250" s="3">
        <v>0</v>
      </c>
      <c r="LD250" s="3">
        <v>0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0</v>
      </c>
      <c r="LL250" s="3">
        <v>0</v>
      </c>
      <c r="LM250" s="3">
        <v>0</v>
      </c>
      <c r="LN250" s="3">
        <v>0</v>
      </c>
      <c r="LO250" s="3" t="s">
        <v>31</v>
      </c>
      <c r="LP250"/>
      <c r="LQ250" s="3">
        <v>1</v>
      </c>
      <c r="LR250" s="19"/>
      <c r="LS250" s="23"/>
      <c r="LT250" s="75">
        <v>14</v>
      </c>
      <c r="LU250" s="75">
        <v>10</v>
      </c>
      <c r="LW250" s="1">
        <v>13</v>
      </c>
      <c r="LX250" s="1">
        <v>1457</v>
      </c>
      <c r="LY250" s="3">
        <v>0</v>
      </c>
      <c r="LZ250" s="3">
        <v>0</v>
      </c>
      <c r="MA250" s="3">
        <v>0</v>
      </c>
      <c r="MB250" s="3">
        <v>0</v>
      </c>
      <c r="MC250" s="3">
        <v>0</v>
      </c>
      <c r="MD250" s="3">
        <v>0</v>
      </c>
      <c r="ME250" s="3">
        <v>0</v>
      </c>
      <c r="MF250" s="3">
        <v>0</v>
      </c>
      <c r="MG250" s="3">
        <v>0</v>
      </c>
      <c r="MH250" s="3">
        <v>0</v>
      </c>
      <c r="MI250" s="3">
        <v>0</v>
      </c>
      <c r="MJ250" s="3">
        <v>0</v>
      </c>
      <c r="MK250" s="3">
        <v>1</v>
      </c>
      <c r="ML250" s="3">
        <v>0</v>
      </c>
      <c r="MM250" s="3">
        <v>0</v>
      </c>
      <c r="MN250" s="3">
        <v>0</v>
      </c>
      <c r="MO250" s="3">
        <v>0</v>
      </c>
      <c r="MP250" s="3">
        <v>0</v>
      </c>
      <c r="MQ250" s="3">
        <v>0</v>
      </c>
      <c r="MR250" s="3">
        <v>0</v>
      </c>
      <c r="MS250" s="3">
        <v>0</v>
      </c>
      <c r="MT250" s="3">
        <v>0</v>
      </c>
      <c r="MU250" s="3">
        <v>1</v>
      </c>
      <c r="MV250" s="3">
        <v>0</v>
      </c>
      <c r="MW250" s="3">
        <v>0</v>
      </c>
      <c r="MX250" s="3">
        <v>0</v>
      </c>
      <c r="MY250" s="3">
        <v>0</v>
      </c>
      <c r="MZ250" s="3">
        <v>0</v>
      </c>
      <c r="NA250" s="3">
        <v>0</v>
      </c>
      <c r="NB250" s="3">
        <v>0</v>
      </c>
      <c r="NC250" s="3">
        <v>0</v>
      </c>
      <c r="ND250" s="3">
        <v>0</v>
      </c>
      <c r="NE250" s="3">
        <v>0</v>
      </c>
      <c r="NF250" s="3">
        <v>0</v>
      </c>
      <c r="NG250" s="3">
        <v>0</v>
      </c>
      <c r="NH250" s="3">
        <v>0</v>
      </c>
      <c r="NI250" s="3">
        <v>0</v>
      </c>
      <c r="NJ250" s="3">
        <v>0</v>
      </c>
      <c r="NK250" s="3">
        <v>0</v>
      </c>
      <c r="NL250" s="3">
        <v>0</v>
      </c>
      <c r="NM250" s="3">
        <v>0</v>
      </c>
      <c r="NN250" s="3">
        <v>0</v>
      </c>
      <c r="NO250" s="3">
        <v>0</v>
      </c>
      <c r="NP250" s="3">
        <v>0</v>
      </c>
      <c r="NQ250" s="3">
        <v>0</v>
      </c>
      <c r="NR250" s="3">
        <v>0</v>
      </c>
      <c r="NS250" s="3">
        <v>0</v>
      </c>
      <c r="NT250" s="3">
        <v>0</v>
      </c>
      <c r="NU250" s="3">
        <v>0</v>
      </c>
      <c r="NV250" s="3">
        <v>0</v>
      </c>
      <c r="NW250" s="3">
        <v>0</v>
      </c>
      <c r="NX250" s="3">
        <v>0</v>
      </c>
      <c r="NY250" s="3">
        <v>0</v>
      </c>
      <c r="NZ250" s="3">
        <v>0</v>
      </c>
      <c r="OA250" s="3">
        <v>0</v>
      </c>
      <c r="OB250" s="3">
        <v>0</v>
      </c>
      <c r="OC250" s="3">
        <v>0</v>
      </c>
      <c r="OD250" s="3">
        <v>0</v>
      </c>
      <c r="OE250" s="3">
        <v>0</v>
      </c>
      <c r="OF250" s="3">
        <v>0</v>
      </c>
      <c r="OG250" s="3">
        <v>0</v>
      </c>
      <c r="OH250" s="3">
        <v>0</v>
      </c>
      <c r="OI250" s="3">
        <v>0</v>
      </c>
      <c r="OJ250" s="3">
        <v>0</v>
      </c>
      <c r="OK250" s="3">
        <v>0</v>
      </c>
      <c r="OL250" s="3">
        <v>0</v>
      </c>
      <c r="OM250" s="3">
        <v>0</v>
      </c>
      <c r="ON250" s="3">
        <v>0</v>
      </c>
      <c r="OO250" s="3">
        <v>0</v>
      </c>
      <c r="OP250" s="3">
        <v>0</v>
      </c>
      <c r="OQ250" s="3">
        <v>0</v>
      </c>
      <c r="OR250" s="3">
        <v>0</v>
      </c>
      <c r="OS250" s="3">
        <v>0</v>
      </c>
      <c r="OT250" s="3">
        <v>0</v>
      </c>
      <c r="OU250" s="3">
        <v>0</v>
      </c>
      <c r="OV250" s="3">
        <v>0</v>
      </c>
      <c r="OW250" s="3">
        <v>0</v>
      </c>
      <c r="OX250" s="3">
        <v>0</v>
      </c>
      <c r="OY250" s="3">
        <v>0</v>
      </c>
      <c r="OZ250" s="3">
        <v>0</v>
      </c>
      <c r="PA250" s="3">
        <v>0</v>
      </c>
      <c r="PB250" s="3">
        <v>0</v>
      </c>
      <c r="PC250" s="3">
        <v>0</v>
      </c>
      <c r="PD250" s="3">
        <v>0</v>
      </c>
      <c r="PE250" s="3">
        <v>1</v>
      </c>
      <c r="PF250" s="3">
        <v>0</v>
      </c>
      <c r="PG250" s="3">
        <v>0</v>
      </c>
      <c r="PH250" s="3">
        <v>0</v>
      </c>
      <c r="PI250" s="3">
        <v>0</v>
      </c>
      <c r="PJ250" s="3">
        <v>0</v>
      </c>
      <c r="PK250" s="3">
        <v>0</v>
      </c>
      <c r="PL250" s="3">
        <v>0</v>
      </c>
      <c r="PM250" s="3">
        <v>0</v>
      </c>
      <c r="PN250" s="3">
        <v>0</v>
      </c>
      <c r="PO250" s="3">
        <v>0</v>
      </c>
      <c r="PP250" s="3">
        <v>0</v>
      </c>
      <c r="PQ250" s="3">
        <v>0</v>
      </c>
      <c r="PR250" s="3">
        <v>0</v>
      </c>
      <c r="PS250" s="3">
        <v>0</v>
      </c>
      <c r="PT250" s="3">
        <v>0</v>
      </c>
      <c r="PU250" s="3" t="s">
        <v>85</v>
      </c>
      <c r="PV250"/>
      <c r="PW250" s="3">
        <v>4</v>
      </c>
      <c r="PX250" s="19"/>
      <c r="PY250" s="23"/>
      <c r="PZ250" s="75">
        <v>14</v>
      </c>
      <c r="QA250" s="75">
        <v>2</v>
      </c>
      <c r="QC250" s="1">
        <v>14</v>
      </c>
      <c r="QD250" s="1">
        <v>1319</v>
      </c>
      <c r="QE250" s="3">
        <v>0</v>
      </c>
      <c r="QF250" s="3">
        <v>0</v>
      </c>
      <c r="QG250" s="3">
        <v>0</v>
      </c>
      <c r="QH250" s="3">
        <v>0</v>
      </c>
      <c r="QI250" s="3">
        <v>0</v>
      </c>
      <c r="QJ250" s="3">
        <v>0</v>
      </c>
      <c r="QK250" s="3">
        <v>0</v>
      </c>
      <c r="QL250" s="3">
        <v>0</v>
      </c>
      <c r="QM250" s="3">
        <v>0</v>
      </c>
      <c r="QN250" s="3">
        <v>0</v>
      </c>
      <c r="QO250" s="3">
        <v>0</v>
      </c>
      <c r="QP250" s="3">
        <v>0</v>
      </c>
      <c r="QQ250" s="3">
        <v>0</v>
      </c>
      <c r="QR250" s="3">
        <v>0</v>
      </c>
      <c r="QS250" s="3">
        <v>0</v>
      </c>
      <c r="QT250" s="3">
        <v>0</v>
      </c>
      <c r="QU250" s="3">
        <v>0</v>
      </c>
      <c r="QV250" s="3">
        <v>0</v>
      </c>
      <c r="QW250" s="3">
        <v>0</v>
      </c>
      <c r="QX250" s="3">
        <v>0</v>
      </c>
      <c r="QY250" s="3">
        <v>0</v>
      </c>
      <c r="QZ250" s="3">
        <v>0</v>
      </c>
      <c r="RA250" s="3">
        <v>0</v>
      </c>
      <c r="RB250" s="3">
        <v>0</v>
      </c>
      <c r="RC250" s="3">
        <v>0</v>
      </c>
      <c r="RD250" s="3">
        <v>0</v>
      </c>
      <c r="RE250" s="3">
        <v>0</v>
      </c>
      <c r="RF250" s="3">
        <v>0</v>
      </c>
      <c r="RG250" s="3">
        <v>0</v>
      </c>
      <c r="RH250" s="3">
        <v>0</v>
      </c>
      <c r="RI250" s="3">
        <v>0</v>
      </c>
      <c r="RJ250" s="3">
        <v>0</v>
      </c>
      <c r="RK250" s="3">
        <v>0</v>
      </c>
      <c r="RL250" s="3">
        <v>0</v>
      </c>
      <c r="RM250" s="3">
        <v>0</v>
      </c>
      <c r="RN250" s="3">
        <v>0</v>
      </c>
      <c r="RO250" s="3">
        <v>0</v>
      </c>
      <c r="RP250" s="3">
        <v>0</v>
      </c>
      <c r="RQ250" s="3">
        <v>0</v>
      </c>
      <c r="RR250" s="3">
        <v>0</v>
      </c>
      <c r="RS250" s="3">
        <v>1</v>
      </c>
      <c r="RT250" s="3">
        <v>0</v>
      </c>
      <c r="RU250" s="3">
        <v>0</v>
      </c>
      <c r="RV250" s="3">
        <v>0</v>
      </c>
      <c r="RW250" s="3">
        <v>0</v>
      </c>
      <c r="RX250" s="3">
        <v>0</v>
      </c>
      <c r="RY250" s="3">
        <v>0</v>
      </c>
      <c r="RZ250" s="3">
        <v>0</v>
      </c>
      <c r="SA250" s="3">
        <v>0</v>
      </c>
      <c r="SB250" s="3">
        <v>0</v>
      </c>
      <c r="SC250" s="3">
        <v>0</v>
      </c>
      <c r="SD250" s="3">
        <v>0</v>
      </c>
      <c r="SE250" s="3">
        <v>0</v>
      </c>
      <c r="SF250" s="3">
        <v>0</v>
      </c>
      <c r="SG250" s="3">
        <v>0</v>
      </c>
      <c r="SH250" s="3">
        <v>0</v>
      </c>
      <c r="SI250" s="3">
        <v>3</v>
      </c>
      <c r="SJ250" s="3">
        <v>0</v>
      </c>
      <c r="SK250" s="3">
        <v>0</v>
      </c>
      <c r="SL250" s="3">
        <v>0</v>
      </c>
      <c r="SM250" s="3">
        <v>0</v>
      </c>
      <c r="SN250" s="3">
        <v>0</v>
      </c>
      <c r="SO250" s="3">
        <v>0</v>
      </c>
      <c r="SP250" s="3">
        <v>0</v>
      </c>
      <c r="SQ250" s="3">
        <v>0</v>
      </c>
      <c r="SR250" s="3">
        <v>0</v>
      </c>
      <c r="SS250" s="3">
        <v>0</v>
      </c>
      <c r="ST250" s="3">
        <v>0</v>
      </c>
      <c r="SU250" s="3">
        <v>0</v>
      </c>
      <c r="SV250" s="3">
        <v>0</v>
      </c>
      <c r="SW250" s="3">
        <v>0</v>
      </c>
      <c r="SX250" s="3">
        <v>0</v>
      </c>
      <c r="SY250" s="3">
        <v>0</v>
      </c>
      <c r="SZ250" s="3">
        <v>0</v>
      </c>
      <c r="TA250" s="3">
        <v>0</v>
      </c>
      <c r="TB250" s="3">
        <v>0</v>
      </c>
      <c r="TC250" s="3">
        <v>0</v>
      </c>
      <c r="TD250" s="3">
        <v>0</v>
      </c>
      <c r="TE250" s="3">
        <v>0</v>
      </c>
      <c r="TF250" s="3">
        <v>0</v>
      </c>
      <c r="TG250" s="3">
        <v>0</v>
      </c>
      <c r="TH250" s="3">
        <v>1</v>
      </c>
      <c r="TI250" s="3">
        <v>0</v>
      </c>
      <c r="TJ250" s="3">
        <v>0</v>
      </c>
      <c r="TK250" s="3">
        <v>0</v>
      </c>
      <c r="TL250" s="3">
        <v>0</v>
      </c>
      <c r="TM250" s="3">
        <v>0</v>
      </c>
      <c r="TN250" s="3">
        <v>0</v>
      </c>
      <c r="TO250" s="3">
        <v>0</v>
      </c>
      <c r="TP250" s="3">
        <v>0</v>
      </c>
      <c r="TQ250" s="3">
        <v>0</v>
      </c>
      <c r="TR250" s="3">
        <v>0</v>
      </c>
      <c r="TS250" s="3">
        <v>0</v>
      </c>
      <c r="TT250" s="3">
        <v>0</v>
      </c>
      <c r="TU250" s="3">
        <v>0</v>
      </c>
      <c r="TV250" s="3">
        <v>0</v>
      </c>
      <c r="TW250" s="3">
        <v>0</v>
      </c>
      <c r="TX250" s="3">
        <v>0</v>
      </c>
      <c r="TY250" s="3">
        <v>0</v>
      </c>
      <c r="TZ250" s="3">
        <v>0</v>
      </c>
      <c r="UA250" s="3" t="s">
        <v>126</v>
      </c>
      <c r="UB250"/>
      <c r="UC250" s="3">
        <v>1</v>
      </c>
      <c r="UD250" s="19"/>
    </row>
    <row r="251" spans="1:550" x14ac:dyDescent="0.35">
      <c r="A251" s="23"/>
      <c r="B251" s="75">
        <v>173</v>
      </c>
      <c r="C251" s="75">
        <v>9</v>
      </c>
      <c r="E251" s="54" t="s">
        <v>406</v>
      </c>
      <c r="F251" s="1">
        <v>1383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2</v>
      </c>
      <c r="BZ251" s="3">
        <v>1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 t="s">
        <v>540</v>
      </c>
      <c r="DD251"/>
      <c r="DE251" s="3">
        <v>2</v>
      </c>
      <c r="DF251" s="19"/>
      <c r="DG251" s="23"/>
      <c r="DH251" s="75">
        <v>197</v>
      </c>
      <c r="DI251" s="75">
        <v>9</v>
      </c>
      <c r="DK251" s="84">
        <v>197</v>
      </c>
      <c r="DL251" s="1">
        <v>1400</v>
      </c>
      <c r="DM251" s="3">
        <v>0</v>
      </c>
      <c r="DN251" s="3">
        <v>0</v>
      </c>
      <c r="DO251" s="3">
        <v>4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1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 t="s">
        <v>32</v>
      </c>
      <c r="HJ251"/>
      <c r="HK251" s="3">
        <v>1</v>
      </c>
      <c r="HL251" s="19"/>
      <c r="HM251" s="23"/>
      <c r="HN251" s="75">
        <v>144</v>
      </c>
      <c r="HO251" s="75">
        <v>1</v>
      </c>
      <c r="HQ251" s="1">
        <v>144</v>
      </c>
      <c r="HR251" s="1">
        <v>1406</v>
      </c>
      <c r="HS251" s="3">
        <v>0</v>
      </c>
      <c r="HT251" s="3">
        <v>0</v>
      </c>
      <c r="HU251" s="3">
        <v>1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0</v>
      </c>
      <c r="IL251" s="3">
        <v>0</v>
      </c>
      <c r="IM251" s="3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3">
        <v>0</v>
      </c>
      <c r="IU251" s="3">
        <v>0</v>
      </c>
      <c r="IV251" s="3">
        <v>1</v>
      </c>
      <c r="IW251" s="3">
        <v>0</v>
      </c>
      <c r="IX251" s="3">
        <v>0</v>
      </c>
      <c r="IY251" s="3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0</v>
      </c>
      <c r="JG251" s="3">
        <v>0</v>
      </c>
      <c r="JH251" s="3">
        <v>0</v>
      </c>
      <c r="JI251" s="3">
        <v>0</v>
      </c>
      <c r="JJ251" s="3">
        <v>0</v>
      </c>
      <c r="JK251" s="3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0</v>
      </c>
      <c r="JR251" s="3">
        <v>0</v>
      </c>
      <c r="JS251" s="3">
        <v>0</v>
      </c>
      <c r="JT251" s="3">
        <v>0</v>
      </c>
      <c r="JU251" s="3">
        <v>0</v>
      </c>
      <c r="JV251" s="3">
        <v>0</v>
      </c>
      <c r="JW251" s="3">
        <v>0</v>
      </c>
      <c r="JX251" s="3">
        <v>0</v>
      </c>
      <c r="JY251" s="3">
        <v>0</v>
      </c>
      <c r="JZ251" s="3">
        <v>0</v>
      </c>
      <c r="KA251" s="3">
        <v>0</v>
      </c>
      <c r="KB251" s="3">
        <v>0</v>
      </c>
      <c r="KC251" s="3">
        <v>0</v>
      </c>
      <c r="KD251" s="3">
        <v>0</v>
      </c>
      <c r="KE251" s="3">
        <v>0</v>
      </c>
      <c r="KF251" s="3">
        <v>0</v>
      </c>
      <c r="KG251" s="3">
        <v>0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0</v>
      </c>
      <c r="KO251" s="3">
        <v>0</v>
      </c>
      <c r="KP251" s="3">
        <v>0</v>
      </c>
      <c r="KQ251" s="3">
        <v>0</v>
      </c>
      <c r="KR251" s="3">
        <v>0</v>
      </c>
      <c r="KS251" s="3">
        <v>0</v>
      </c>
      <c r="KT251" s="3">
        <v>0</v>
      </c>
      <c r="KU251" s="3">
        <v>0</v>
      </c>
      <c r="KV251" s="3">
        <v>0</v>
      </c>
      <c r="KW251" s="3">
        <v>0</v>
      </c>
      <c r="KX251" s="3">
        <v>0</v>
      </c>
      <c r="KY251" s="3">
        <v>0</v>
      </c>
      <c r="KZ251" s="3">
        <v>0</v>
      </c>
      <c r="LA251" s="3">
        <v>4</v>
      </c>
      <c r="LB251" s="3">
        <v>0</v>
      </c>
      <c r="LC251" s="3">
        <v>0</v>
      </c>
      <c r="LD251" s="3">
        <v>0</v>
      </c>
      <c r="LE251" s="3">
        <v>0</v>
      </c>
      <c r="LF251" s="3">
        <v>0</v>
      </c>
      <c r="LG251" s="3">
        <v>0</v>
      </c>
      <c r="LH251" s="3">
        <v>0</v>
      </c>
      <c r="LI251" s="3">
        <v>0</v>
      </c>
      <c r="LJ251" s="3">
        <v>0</v>
      </c>
      <c r="LK251" s="3">
        <v>1</v>
      </c>
      <c r="LL251" s="3">
        <v>0</v>
      </c>
      <c r="LM251" s="3">
        <v>0</v>
      </c>
      <c r="LN251" s="3">
        <v>0</v>
      </c>
      <c r="LO251" s="3" t="s">
        <v>31</v>
      </c>
      <c r="LP251"/>
      <c r="LQ251" s="3">
        <v>1</v>
      </c>
      <c r="LR251" s="19"/>
      <c r="LS251" s="23"/>
      <c r="LT251" s="75">
        <v>111</v>
      </c>
      <c r="LU251" s="75">
        <v>3</v>
      </c>
      <c r="LW251" s="1">
        <v>111</v>
      </c>
      <c r="LX251" s="1">
        <v>1473</v>
      </c>
      <c r="LY251" s="3">
        <v>0</v>
      </c>
      <c r="LZ251" s="3">
        <v>0</v>
      </c>
      <c r="MA251" s="3">
        <v>0</v>
      </c>
      <c r="MB251" s="3">
        <v>0</v>
      </c>
      <c r="MC251" s="3">
        <v>0</v>
      </c>
      <c r="MD251" s="3">
        <v>0</v>
      </c>
      <c r="ME251" s="3">
        <v>0</v>
      </c>
      <c r="MF251" s="3">
        <v>0</v>
      </c>
      <c r="MG251" s="3">
        <v>0</v>
      </c>
      <c r="MH251" s="3">
        <v>0</v>
      </c>
      <c r="MI251" s="3">
        <v>0</v>
      </c>
      <c r="MJ251" s="3">
        <v>0</v>
      </c>
      <c r="MK251" s="3">
        <v>0</v>
      </c>
      <c r="ML251" s="3">
        <v>0</v>
      </c>
      <c r="MM251" s="3">
        <v>0</v>
      </c>
      <c r="MN251" s="3">
        <v>0</v>
      </c>
      <c r="MO251" s="3">
        <v>0</v>
      </c>
      <c r="MP251" s="3">
        <v>0</v>
      </c>
      <c r="MQ251" s="3">
        <v>0</v>
      </c>
      <c r="MR251" s="3">
        <v>0</v>
      </c>
      <c r="MS251" s="3">
        <v>0</v>
      </c>
      <c r="MT251" s="3">
        <v>0</v>
      </c>
      <c r="MU251" s="3">
        <v>1</v>
      </c>
      <c r="MV251" s="3">
        <v>0</v>
      </c>
      <c r="MW251" s="3">
        <v>0</v>
      </c>
      <c r="MX251" s="3">
        <v>0</v>
      </c>
      <c r="MY251" s="3">
        <v>0</v>
      </c>
      <c r="MZ251" s="3">
        <v>0</v>
      </c>
      <c r="NA251" s="3">
        <v>0</v>
      </c>
      <c r="NB251" s="3">
        <v>0</v>
      </c>
      <c r="NC251" s="3">
        <v>0</v>
      </c>
      <c r="ND251" s="3">
        <v>0</v>
      </c>
      <c r="NE251" s="3">
        <v>0</v>
      </c>
      <c r="NF251" s="3">
        <v>0</v>
      </c>
      <c r="NG251" s="3">
        <v>0</v>
      </c>
      <c r="NH251" s="3">
        <v>0</v>
      </c>
      <c r="NI251" s="3">
        <v>0</v>
      </c>
      <c r="NJ251" s="3">
        <v>0</v>
      </c>
      <c r="NK251" s="3">
        <v>2</v>
      </c>
      <c r="NL251" s="3">
        <v>0</v>
      </c>
      <c r="NM251" s="3">
        <v>0</v>
      </c>
      <c r="NN251" s="3">
        <v>0</v>
      </c>
      <c r="NO251" s="3">
        <v>0</v>
      </c>
      <c r="NP251" s="3">
        <v>0</v>
      </c>
      <c r="NQ251" s="3">
        <v>0</v>
      </c>
      <c r="NR251" s="3">
        <v>0</v>
      </c>
      <c r="NS251" s="3">
        <v>0</v>
      </c>
      <c r="NT251" s="3">
        <v>0</v>
      </c>
      <c r="NU251" s="3">
        <v>0</v>
      </c>
      <c r="NV251" s="3">
        <v>0</v>
      </c>
      <c r="NW251" s="3">
        <v>0</v>
      </c>
      <c r="NX251" s="3">
        <v>0</v>
      </c>
      <c r="NY251" s="3">
        <v>0</v>
      </c>
      <c r="NZ251" s="3">
        <v>0</v>
      </c>
      <c r="OA251" s="3">
        <v>0</v>
      </c>
      <c r="OB251" s="3">
        <v>0</v>
      </c>
      <c r="OC251" s="3">
        <v>0</v>
      </c>
      <c r="OD251" s="3">
        <v>0</v>
      </c>
      <c r="OE251" s="3">
        <v>0</v>
      </c>
      <c r="OF251" s="3">
        <v>0</v>
      </c>
      <c r="OG251" s="3">
        <v>0</v>
      </c>
      <c r="OH251" s="3">
        <v>0</v>
      </c>
      <c r="OI251" s="3">
        <v>0</v>
      </c>
      <c r="OJ251" s="3">
        <v>0</v>
      </c>
      <c r="OK251" s="3">
        <v>0</v>
      </c>
      <c r="OL251" s="3">
        <v>0</v>
      </c>
      <c r="OM251" s="3">
        <v>2</v>
      </c>
      <c r="ON251" s="3">
        <v>0</v>
      </c>
      <c r="OO251" s="3">
        <v>0</v>
      </c>
      <c r="OP251" s="3">
        <v>0</v>
      </c>
      <c r="OQ251" s="3">
        <v>0</v>
      </c>
      <c r="OR251" s="3">
        <v>0</v>
      </c>
      <c r="OS251" s="3">
        <v>0</v>
      </c>
      <c r="OT251" s="3">
        <v>0</v>
      </c>
      <c r="OU251" s="3">
        <v>0</v>
      </c>
      <c r="OV251" s="3">
        <v>0</v>
      </c>
      <c r="OW251" s="3">
        <v>0</v>
      </c>
      <c r="OX251" s="3">
        <v>0</v>
      </c>
      <c r="OY251" s="3">
        <v>0</v>
      </c>
      <c r="OZ251" s="3">
        <v>0</v>
      </c>
      <c r="PA251" s="3">
        <v>0</v>
      </c>
      <c r="PB251" s="3">
        <v>0</v>
      </c>
      <c r="PC251" s="3">
        <v>0</v>
      </c>
      <c r="PD251" s="3">
        <v>0</v>
      </c>
      <c r="PE251" s="3">
        <v>0</v>
      </c>
      <c r="PF251" s="3">
        <v>0</v>
      </c>
      <c r="PG251" s="3">
        <v>0</v>
      </c>
      <c r="PH251" s="3">
        <v>0</v>
      </c>
      <c r="PI251" s="3">
        <v>0</v>
      </c>
      <c r="PJ251" s="3">
        <v>0</v>
      </c>
      <c r="PK251" s="3">
        <v>0</v>
      </c>
      <c r="PL251" s="3">
        <v>0</v>
      </c>
      <c r="PM251" s="3">
        <v>0</v>
      </c>
      <c r="PN251" s="3">
        <v>0</v>
      </c>
      <c r="PO251" s="3">
        <v>0</v>
      </c>
      <c r="PP251" s="3">
        <v>0</v>
      </c>
      <c r="PQ251" s="3">
        <v>0</v>
      </c>
      <c r="PR251" s="3">
        <v>1</v>
      </c>
      <c r="PS251" s="3">
        <v>0</v>
      </c>
      <c r="PT251" s="3">
        <v>0</v>
      </c>
      <c r="PU251" s="3" t="s">
        <v>32</v>
      </c>
      <c r="PV251"/>
      <c r="PW251" s="3">
        <v>1</v>
      </c>
      <c r="PX251" s="19"/>
      <c r="PY251" s="23"/>
      <c r="PZ251" s="75">
        <v>193</v>
      </c>
      <c r="QA251" s="75">
        <v>9</v>
      </c>
      <c r="QC251" s="1">
        <v>193</v>
      </c>
      <c r="QD251" s="1">
        <v>1325</v>
      </c>
      <c r="QE251" s="3">
        <v>0</v>
      </c>
      <c r="QF251" s="3">
        <v>0</v>
      </c>
      <c r="QG251" s="3">
        <v>0</v>
      </c>
      <c r="QH251" s="3">
        <v>0</v>
      </c>
      <c r="QI251" s="3">
        <v>0</v>
      </c>
      <c r="QJ251" s="3">
        <v>0</v>
      </c>
      <c r="QK251" s="3">
        <v>0</v>
      </c>
      <c r="QL251" s="3">
        <v>0</v>
      </c>
      <c r="QM251" s="3">
        <v>0</v>
      </c>
      <c r="QN251" s="3">
        <v>0</v>
      </c>
      <c r="QO251" s="3">
        <v>0</v>
      </c>
      <c r="QP251" s="3">
        <v>0</v>
      </c>
      <c r="QQ251" s="3">
        <v>0</v>
      </c>
      <c r="QR251" s="3">
        <v>0</v>
      </c>
      <c r="QS251" s="3">
        <v>0</v>
      </c>
      <c r="QT251" s="3">
        <v>0</v>
      </c>
      <c r="QU251" s="3">
        <v>0</v>
      </c>
      <c r="QV251" s="3">
        <v>0</v>
      </c>
      <c r="QW251" s="3">
        <v>0</v>
      </c>
      <c r="QX251" s="3">
        <v>0</v>
      </c>
      <c r="QY251" s="3">
        <v>0</v>
      </c>
      <c r="QZ251" s="3">
        <v>0</v>
      </c>
      <c r="RA251" s="3">
        <v>0</v>
      </c>
      <c r="RB251" s="3">
        <v>0</v>
      </c>
      <c r="RC251" s="3">
        <v>0</v>
      </c>
      <c r="RD251" s="3">
        <v>0</v>
      </c>
      <c r="RE251" s="3">
        <v>0</v>
      </c>
      <c r="RF251" s="3">
        <v>0</v>
      </c>
      <c r="RG251" s="3">
        <v>0</v>
      </c>
      <c r="RH251" s="3">
        <v>0</v>
      </c>
      <c r="RI251" s="3">
        <v>0</v>
      </c>
      <c r="RJ251" s="3">
        <v>0</v>
      </c>
      <c r="RK251" s="3">
        <v>0</v>
      </c>
      <c r="RL251" s="3">
        <v>0</v>
      </c>
      <c r="RM251" s="3">
        <v>0</v>
      </c>
      <c r="RN251" s="3">
        <v>0</v>
      </c>
      <c r="RO251" s="3">
        <v>0</v>
      </c>
      <c r="RP251" s="3">
        <v>0</v>
      </c>
      <c r="RQ251" s="3">
        <v>0</v>
      </c>
      <c r="RR251" s="3">
        <v>0</v>
      </c>
      <c r="RS251" s="3">
        <v>0</v>
      </c>
      <c r="RT251" s="3">
        <v>2</v>
      </c>
      <c r="RU251" s="3">
        <v>2</v>
      </c>
      <c r="RV251" s="3">
        <v>0</v>
      </c>
      <c r="RW251" s="3">
        <v>0</v>
      </c>
      <c r="RX251" s="3">
        <v>0</v>
      </c>
      <c r="RY251" s="3">
        <v>0</v>
      </c>
      <c r="RZ251" s="3">
        <v>0</v>
      </c>
      <c r="SA251" s="3">
        <v>0</v>
      </c>
      <c r="SB251" s="3">
        <v>0</v>
      </c>
      <c r="SC251" s="3">
        <v>0</v>
      </c>
      <c r="SD251" s="3">
        <v>0</v>
      </c>
      <c r="SE251" s="3">
        <v>0</v>
      </c>
      <c r="SF251" s="3">
        <v>0</v>
      </c>
      <c r="SG251" s="3">
        <v>0</v>
      </c>
      <c r="SH251" s="3">
        <v>0</v>
      </c>
      <c r="SI251" s="3">
        <v>0</v>
      </c>
      <c r="SJ251" s="3">
        <v>0</v>
      </c>
      <c r="SK251" s="3">
        <v>0</v>
      </c>
      <c r="SL251" s="3">
        <v>0</v>
      </c>
      <c r="SM251" s="3">
        <v>0</v>
      </c>
      <c r="SN251" s="3">
        <v>0</v>
      </c>
      <c r="SO251" s="3">
        <v>0</v>
      </c>
      <c r="SP251" s="3">
        <v>0</v>
      </c>
      <c r="SQ251" s="3">
        <v>0</v>
      </c>
      <c r="SR251" s="3">
        <v>0</v>
      </c>
      <c r="SS251" s="3">
        <v>0</v>
      </c>
      <c r="ST251" s="3">
        <v>0</v>
      </c>
      <c r="SU251" s="3">
        <v>0</v>
      </c>
      <c r="SV251" s="3">
        <v>0</v>
      </c>
      <c r="SW251" s="3">
        <v>0</v>
      </c>
      <c r="SX251" s="3">
        <v>0</v>
      </c>
      <c r="SY251" s="3">
        <v>0</v>
      </c>
      <c r="SZ251" s="3">
        <v>0</v>
      </c>
      <c r="TA251" s="3">
        <v>0</v>
      </c>
      <c r="TB251" s="3">
        <v>0</v>
      </c>
      <c r="TC251" s="3">
        <v>0</v>
      </c>
      <c r="TD251" s="3">
        <v>2</v>
      </c>
      <c r="TE251" s="3">
        <v>0</v>
      </c>
      <c r="TF251" s="3">
        <v>0</v>
      </c>
      <c r="TG251" s="3">
        <v>0</v>
      </c>
      <c r="TH251" s="3">
        <v>0</v>
      </c>
      <c r="TI251" s="3">
        <v>0</v>
      </c>
      <c r="TJ251" s="3">
        <v>0</v>
      </c>
      <c r="TK251" s="3">
        <v>0</v>
      </c>
      <c r="TL251" s="3">
        <v>0</v>
      </c>
      <c r="TM251" s="3">
        <v>0</v>
      </c>
      <c r="TN251" s="3">
        <v>0</v>
      </c>
      <c r="TO251" s="3">
        <v>0</v>
      </c>
      <c r="TP251" s="3">
        <v>0</v>
      </c>
      <c r="TQ251" s="3">
        <v>0</v>
      </c>
      <c r="TR251" s="3">
        <v>0</v>
      </c>
      <c r="TS251" s="3">
        <v>0</v>
      </c>
      <c r="TT251" s="3">
        <v>0</v>
      </c>
      <c r="TU251" s="3">
        <v>0</v>
      </c>
      <c r="TV251" s="3">
        <v>0</v>
      </c>
      <c r="TW251" s="3">
        <v>0</v>
      </c>
      <c r="TX251" s="3">
        <v>0</v>
      </c>
      <c r="TY251" s="3">
        <v>0</v>
      </c>
      <c r="TZ251" s="3">
        <v>0</v>
      </c>
      <c r="UA251" s="3" t="s">
        <v>32</v>
      </c>
      <c r="UB251"/>
      <c r="UC251" s="3">
        <v>2</v>
      </c>
      <c r="UD251" s="19"/>
    </row>
    <row r="252" spans="1:550" x14ac:dyDescent="0.35">
      <c r="A252" s="23"/>
      <c r="B252" s="75">
        <v>21</v>
      </c>
      <c r="C252" s="75">
        <v>8</v>
      </c>
      <c r="E252" s="54" t="s">
        <v>446</v>
      </c>
      <c r="F252" s="1">
        <v>1391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2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2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3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 t="s">
        <v>400</v>
      </c>
      <c r="DD252"/>
      <c r="DE252" s="3">
        <v>2</v>
      </c>
      <c r="DF252" s="19"/>
      <c r="DG252" s="23"/>
      <c r="DH252" s="75">
        <v>23</v>
      </c>
      <c r="DI252" s="75">
        <v>3</v>
      </c>
      <c r="DK252" s="84">
        <v>23</v>
      </c>
      <c r="DL252" s="1">
        <v>1402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1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2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 t="s">
        <v>402</v>
      </c>
      <c r="HJ252"/>
      <c r="HK252" s="3">
        <v>3</v>
      </c>
      <c r="HL252" s="19"/>
      <c r="HM252" s="23"/>
      <c r="HN252" s="75">
        <v>96</v>
      </c>
      <c r="HO252" s="75">
        <v>5</v>
      </c>
      <c r="HQ252" s="1">
        <v>96</v>
      </c>
      <c r="HR252" s="1">
        <v>1416</v>
      </c>
      <c r="HS252" s="3">
        <v>0</v>
      </c>
      <c r="HT252" s="3">
        <v>0</v>
      </c>
      <c r="HU252" s="3">
        <v>1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  <c r="II252" s="3">
        <v>0</v>
      </c>
      <c r="IJ252" s="3">
        <v>0</v>
      </c>
      <c r="IK252" s="3">
        <v>0</v>
      </c>
      <c r="IL252" s="3">
        <v>0</v>
      </c>
      <c r="IM252" s="3">
        <v>0</v>
      </c>
      <c r="IN252" s="3">
        <v>0</v>
      </c>
      <c r="IO252" s="3">
        <v>0</v>
      </c>
      <c r="IP252" s="3">
        <v>0</v>
      </c>
      <c r="IQ252" s="3">
        <v>0</v>
      </c>
      <c r="IR252" s="3">
        <v>0</v>
      </c>
      <c r="IS252" s="3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0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0</v>
      </c>
      <c r="JG252" s="3">
        <v>0</v>
      </c>
      <c r="JH252" s="3">
        <v>0</v>
      </c>
      <c r="JI252" s="3">
        <v>0</v>
      </c>
      <c r="JJ252" s="3">
        <v>0</v>
      </c>
      <c r="JK252" s="3">
        <v>0</v>
      </c>
      <c r="JL252" s="3">
        <v>0</v>
      </c>
      <c r="JM252" s="3">
        <v>0</v>
      </c>
      <c r="JN252" s="3">
        <v>0</v>
      </c>
      <c r="JO252" s="3">
        <v>0</v>
      </c>
      <c r="JP252" s="3">
        <v>0</v>
      </c>
      <c r="JQ252" s="3">
        <v>0</v>
      </c>
      <c r="JR252" s="3">
        <v>0</v>
      </c>
      <c r="JS252" s="3">
        <v>0</v>
      </c>
      <c r="JT252" s="3">
        <v>0</v>
      </c>
      <c r="JU252" s="3">
        <v>0</v>
      </c>
      <c r="JV252" s="3">
        <v>0</v>
      </c>
      <c r="JW252" s="3">
        <v>0</v>
      </c>
      <c r="JX252" s="3">
        <v>0</v>
      </c>
      <c r="JY252" s="3">
        <v>0</v>
      </c>
      <c r="JZ252" s="3">
        <v>0</v>
      </c>
      <c r="KA252" s="3">
        <v>0</v>
      </c>
      <c r="KB252" s="3">
        <v>0</v>
      </c>
      <c r="KC252" s="3">
        <v>0</v>
      </c>
      <c r="KD252" s="3">
        <v>0</v>
      </c>
      <c r="KE252" s="3">
        <v>0</v>
      </c>
      <c r="KF252" s="3">
        <v>0</v>
      </c>
      <c r="KG252" s="3">
        <v>0</v>
      </c>
      <c r="KH252" s="3">
        <v>0</v>
      </c>
      <c r="KI252" s="3">
        <v>0</v>
      </c>
      <c r="KJ252" s="3">
        <v>0</v>
      </c>
      <c r="KK252" s="3">
        <v>0</v>
      </c>
      <c r="KL252" s="3">
        <v>0</v>
      </c>
      <c r="KM252" s="3">
        <v>0</v>
      </c>
      <c r="KN252" s="3">
        <v>0</v>
      </c>
      <c r="KO252" s="3">
        <v>0</v>
      </c>
      <c r="KP252" s="3">
        <v>0</v>
      </c>
      <c r="KQ252" s="3">
        <v>0</v>
      </c>
      <c r="KR252" s="3">
        <v>0</v>
      </c>
      <c r="KS252" s="3">
        <v>0</v>
      </c>
      <c r="KT252" s="3">
        <v>0</v>
      </c>
      <c r="KU252" s="3">
        <v>0</v>
      </c>
      <c r="KV252" s="3">
        <v>0</v>
      </c>
      <c r="KW252" s="3">
        <v>0</v>
      </c>
      <c r="KX252" s="3">
        <v>0</v>
      </c>
      <c r="KY252" s="3">
        <v>0</v>
      </c>
      <c r="KZ252" s="3">
        <v>0</v>
      </c>
      <c r="LA252" s="3">
        <v>0</v>
      </c>
      <c r="LB252" s="3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1</v>
      </c>
      <c r="LL252" s="3">
        <v>5</v>
      </c>
      <c r="LM252" s="3">
        <v>0</v>
      </c>
      <c r="LN252" s="3">
        <v>0</v>
      </c>
      <c r="LO252" s="3" t="s">
        <v>31</v>
      </c>
      <c r="LP252"/>
      <c r="LQ252" s="3">
        <v>2</v>
      </c>
      <c r="LR252" s="19"/>
      <c r="LS252" s="23"/>
      <c r="LT252" s="75">
        <v>112</v>
      </c>
      <c r="LU252" s="75">
        <v>8</v>
      </c>
      <c r="LW252" s="1">
        <v>112</v>
      </c>
      <c r="LX252" s="1">
        <v>1483</v>
      </c>
      <c r="LY252" s="3">
        <v>0</v>
      </c>
      <c r="LZ252" s="3">
        <v>0</v>
      </c>
      <c r="MA252" s="3">
        <v>0</v>
      </c>
      <c r="MB252" s="3">
        <v>0</v>
      </c>
      <c r="MC252" s="3">
        <v>0</v>
      </c>
      <c r="MD252" s="3">
        <v>0</v>
      </c>
      <c r="ME252" s="3">
        <v>0</v>
      </c>
      <c r="MF252" s="3">
        <v>0</v>
      </c>
      <c r="MG252" s="3">
        <v>0</v>
      </c>
      <c r="MH252" s="3">
        <v>0</v>
      </c>
      <c r="MI252" s="3">
        <v>0</v>
      </c>
      <c r="MJ252" s="3">
        <v>0</v>
      </c>
      <c r="MK252" s="3">
        <v>0</v>
      </c>
      <c r="ML252" s="3">
        <v>0</v>
      </c>
      <c r="MM252" s="3">
        <v>0</v>
      </c>
      <c r="MN252" s="3">
        <v>0</v>
      </c>
      <c r="MO252" s="3">
        <v>0</v>
      </c>
      <c r="MP252" s="3">
        <v>0</v>
      </c>
      <c r="MQ252" s="3">
        <v>0</v>
      </c>
      <c r="MR252" s="3">
        <v>0</v>
      </c>
      <c r="MS252" s="3">
        <v>0</v>
      </c>
      <c r="MT252" s="3">
        <v>0</v>
      </c>
      <c r="MU252" s="3">
        <v>0</v>
      </c>
      <c r="MV252" s="3">
        <v>0</v>
      </c>
      <c r="MW252" s="3">
        <v>0</v>
      </c>
      <c r="MX252" s="3">
        <v>0</v>
      </c>
      <c r="MY252" s="3">
        <v>0</v>
      </c>
      <c r="MZ252" s="3">
        <v>0</v>
      </c>
      <c r="NA252" s="3">
        <v>0</v>
      </c>
      <c r="NB252" s="3">
        <v>0</v>
      </c>
      <c r="NC252" s="3">
        <v>0</v>
      </c>
      <c r="ND252" s="3">
        <v>0</v>
      </c>
      <c r="NE252" s="3">
        <v>0</v>
      </c>
      <c r="NF252" s="3">
        <v>0</v>
      </c>
      <c r="NG252" s="3">
        <v>0</v>
      </c>
      <c r="NH252" s="3">
        <v>0</v>
      </c>
      <c r="NI252" s="3">
        <v>0</v>
      </c>
      <c r="NJ252" s="3">
        <v>0</v>
      </c>
      <c r="NK252" s="3">
        <v>1</v>
      </c>
      <c r="NL252" s="3">
        <v>0</v>
      </c>
      <c r="NM252" s="3">
        <v>0</v>
      </c>
      <c r="NN252" s="3">
        <v>0</v>
      </c>
      <c r="NO252" s="3">
        <v>0</v>
      </c>
      <c r="NP252" s="3">
        <v>0</v>
      </c>
      <c r="NQ252" s="3">
        <v>0</v>
      </c>
      <c r="NR252" s="3">
        <v>2</v>
      </c>
      <c r="NS252" s="3">
        <v>0</v>
      </c>
      <c r="NT252" s="3">
        <v>0</v>
      </c>
      <c r="NU252" s="3">
        <v>0</v>
      </c>
      <c r="NV252" s="3">
        <v>0</v>
      </c>
      <c r="NW252" s="3">
        <v>0</v>
      </c>
      <c r="NX252" s="3">
        <v>0</v>
      </c>
      <c r="NY252" s="3">
        <v>0</v>
      </c>
      <c r="NZ252" s="3">
        <v>0</v>
      </c>
      <c r="OA252" s="3">
        <v>0</v>
      </c>
      <c r="OB252" s="3">
        <v>0</v>
      </c>
      <c r="OC252" s="3">
        <v>0</v>
      </c>
      <c r="OD252" s="3">
        <v>0</v>
      </c>
      <c r="OE252" s="3">
        <v>0</v>
      </c>
      <c r="OF252" s="3">
        <v>0</v>
      </c>
      <c r="OG252" s="3">
        <v>0</v>
      </c>
      <c r="OH252" s="3">
        <v>0</v>
      </c>
      <c r="OI252" s="3">
        <v>0</v>
      </c>
      <c r="OJ252" s="3">
        <v>0</v>
      </c>
      <c r="OK252" s="3">
        <v>0</v>
      </c>
      <c r="OL252" s="3">
        <v>0</v>
      </c>
      <c r="OM252" s="3">
        <v>0</v>
      </c>
      <c r="ON252" s="3">
        <v>0</v>
      </c>
      <c r="OO252" s="3">
        <v>0</v>
      </c>
      <c r="OP252" s="3">
        <v>0</v>
      </c>
      <c r="OQ252" s="3">
        <v>0</v>
      </c>
      <c r="OR252" s="3">
        <v>0</v>
      </c>
      <c r="OS252" s="3">
        <v>0</v>
      </c>
      <c r="OT252" s="3">
        <v>0</v>
      </c>
      <c r="OU252" s="3">
        <v>0</v>
      </c>
      <c r="OV252" s="3">
        <v>0</v>
      </c>
      <c r="OW252" s="3">
        <v>0</v>
      </c>
      <c r="OX252" s="3">
        <v>0</v>
      </c>
      <c r="OY252" s="3">
        <v>0</v>
      </c>
      <c r="OZ252" s="3">
        <v>0</v>
      </c>
      <c r="PA252" s="3">
        <v>0</v>
      </c>
      <c r="PB252" s="3">
        <v>0</v>
      </c>
      <c r="PC252" s="3">
        <v>0</v>
      </c>
      <c r="PD252" s="3">
        <v>0</v>
      </c>
      <c r="PE252" s="3">
        <v>1</v>
      </c>
      <c r="PF252" s="3">
        <v>0</v>
      </c>
      <c r="PG252" s="3">
        <v>1</v>
      </c>
      <c r="PH252" s="3">
        <v>0</v>
      </c>
      <c r="PI252" s="3">
        <v>0</v>
      </c>
      <c r="PJ252" s="3">
        <v>0</v>
      </c>
      <c r="PK252" s="3">
        <v>0</v>
      </c>
      <c r="PL252" s="3">
        <v>0</v>
      </c>
      <c r="PM252" s="3">
        <v>0</v>
      </c>
      <c r="PN252" s="3">
        <v>0</v>
      </c>
      <c r="PO252" s="3">
        <v>0</v>
      </c>
      <c r="PP252" s="3">
        <v>0</v>
      </c>
      <c r="PQ252" s="3">
        <v>0</v>
      </c>
      <c r="PR252" s="3">
        <v>0</v>
      </c>
      <c r="PS252" s="3">
        <v>0</v>
      </c>
      <c r="PT252" s="3">
        <v>0</v>
      </c>
      <c r="PU252" s="3" t="s">
        <v>32</v>
      </c>
      <c r="PV252"/>
      <c r="PW252" s="3">
        <v>1</v>
      </c>
      <c r="PX252" s="19"/>
      <c r="PY252" s="23"/>
      <c r="PZ252" s="75">
        <v>72</v>
      </c>
      <c r="QA252" s="75">
        <v>8</v>
      </c>
      <c r="QC252" s="1">
        <v>72</v>
      </c>
      <c r="QD252" s="1">
        <v>1353</v>
      </c>
      <c r="QE252" s="3">
        <v>0</v>
      </c>
      <c r="QF252" s="3">
        <v>0</v>
      </c>
      <c r="QG252" s="3">
        <v>0</v>
      </c>
      <c r="QH252" s="3">
        <v>0</v>
      </c>
      <c r="QI252" s="3">
        <v>1</v>
      </c>
      <c r="QJ252" s="3">
        <v>0</v>
      </c>
      <c r="QK252" s="3">
        <v>0</v>
      </c>
      <c r="QL252" s="3">
        <v>0</v>
      </c>
      <c r="QM252" s="3">
        <v>0</v>
      </c>
      <c r="QN252" s="3">
        <v>0</v>
      </c>
      <c r="QO252" s="3">
        <v>0</v>
      </c>
      <c r="QP252" s="3">
        <v>0</v>
      </c>
      <c r="QQ252" s="3">
        <v>0</v>
      </c>
      <c r="QR252" s="3">
        <v>0</v>
      </c>
      <c r="QS252" s="3">
        <v>0</v>
      </c>
      <c r="QT252" s="3">
        <v>0</v>
      </c>
      <c r="QU252" s="3">
        <v>0</v>
      </c>
      <c r="QV252" s="3">
        <v>0</v>
      </c>
      <c r="QW252" s="3">
        <v>0</v>
      </c>
      <c r="QX252" s="3">
        <v>0</v>
      </c>
      <c r="QY252" s="3">
        <v>0</v>
      </c>
      <c r="QZ252" s="3">
        <v>0</v>
      </c>
      <c r="RA252" s="3">
        <v>0</v>
      </c>
      <c r="RB252" s="3">
        <v>0</v>
      </c>
      <c r="RC252" s="3">
        <v>0</v>
      </c>
      <c r="RD252" s="3">
        <v>0</v>
      </c>
      <c r="RE252" s="3">
        <v>0</v>
      </c>
      <c r="RF252" s="3">
        <v>0</v>
      </c>
      <c r="RG252" s="3">
        <v>0</v>
      </c>
      <c r="RH252" s="3">
        <v>0</v>
      </c>
      <c r="RI252" s="3">
        <v>0</v>
      </c>
      <c r="RJ252" s="3">
        <v>0</v>
      </c>
      <c r="RK252" s="3">
        <v>0</v>
      </c>
      <c r="RL252" s="3">
        <v>0</v>
      </c>
      <c r="RM252" s="3">
        <v>0</v>
      </c>
      <c r="RN252" s="3">
        <v>0</v>
      </c>
      <c r="RO252" s="3">
        <v>0</v>
      </c>
      <c r="RP252" s="3">
        <v>0</v>
      </c>
      <c r="RQ252" s="3">
        <v>0</v>
      </c>
      <c r="RR252" s="3">
        <v>0</v>
      </c>
      <c r="RS252" s="3">
        <v>0</v>
      </c>
      <c r="RT252" s="3">
        <v>0</v>
      </c>
      <c r="RU252" s="3">
        <v>0</v>
      </c>
      <c r="RV252" s="3">
        <v>0</v>
      </c>
      <c r="RW252" s="3">
        <v>0</v>
      </c>
      <c r="RX252" s="3">
        <v>0</v>
      </c>
      <c r="RY252" s="3">
        <v>0</v>
      </c>
      <c r="RZ252" s="3">
        <v>0</v>
      </c>
      <c r="SA252" s="3">
        <v>0</v>
      </c>
      <c r="SB252" s="3">
        <v>0</v>
      </c>
      <c r="SC252" s="3">
        <v>0</v>
      </c>
      <c r="SD252" s="3">
        <v>0</v>
      </c>
      <c r="SE252" s="3">
        <v>0</v>
      </c>
      <c r="SF252" s="3">
        <v>0</v>
      </c>
      <c r="SG252" s="3">
        <v>1</v>
      </c>
      <c r="SH252" s="3">
        <v>0</v>
      </c>
      <c r="SI252" s="3">
        <v>0</v>
      </c>
      <c r="SJ252" s="3">
        <v>0</v>
      </c>
      <c r="SK252" s="3">
        <v>0</v>
      </c>
      <c r="SL252" s="3">
        <v>0</v>
      </c>
      <c r="SM252" s="3">
        <v>0</v>
      </c>
      <c r="SN252" s="3">
        <v>0</v>
      </c>
      <c r="SO252" s="3">
        <v>0</v>
      </c>
      <c r="SP252" s="3">
        <v>0</v>
      </c>
      <c r="SQ252" s="3">
        <v>0</v>
      </c>
      <c r="SR252" s="3">
        <v>2</v>
      </c>
      <c r="SS252" s="3">
        <v>0</v>
      </c>
      <c r="ST252" s="3">
        <v>0</v>
      </c>
      <c r="SU252" s="3">
        <v>0</v>
      </c>
      <c r="SV252" s="3">
        <v>0</v>
      </c>
      <c r="SW252" s="3">
        <v>0</v>
      </c>
      <c r="SX252" s="3">
        <v>0</v>
      </c>
      <c r="SY252" s="3">
        <v>0</v>
      </c>
      <c r="SZ252" s="3">
        <v>0</v>
      </c>
      <c r="TA252" s="3">
        <v>0</v>
      </c>
      <c r="TB252" s="3">
        <v>0</v>
      </c>
      <c r="TC252" s="3">
        <v>0</v>
      </c>
      <c r="TD252" s="3">
        <v>0</v>
      </c>
      <c r="TE252" s="3">
        <v>0</v>
      </c>
      <c r="TF252" s="3">
        <v>0</v>
      </c>
      <c r="TG252" s="3">
        <v>0</v>
      </c>
      <c r="TH252" s="3">
        <v>0</v>
      </c>
      <c r="TI252" s="3">
        <v>0</v>
      </c>
      <c r="TJ252" s="3">
        <v>0</v>
      </c>
      <c r="TK252" s="3">
        <v>0</v>
      </c>
      <c r="TL252" s="3">
        <v>0</v>
      </c>
      <c r="TM252" s="3">
        <v>0</v>
      </c>
      <c r="TN252" s="3">
        <v>0</v>
      </c>
      <c r="TO252" s="3">
        <v>0</v>
      </c>
      <c r="TP252" s="3">
        <v>0</v>
      </c>
      <c r="TQ252" s="3">
        <v>0</v>
      </c>
      <c r="TR252" s="3">
        <v>0</v>
      </c>
      <c r="TS252" s="3">
        <v>0</v>
      </c>
      <c r="TT252" s="3">
        <v>0</v>
      </c>
      <c r="TU252" s="3">
        <v>0</v>
      </c>
      <c r="TV252" s="3">
        <v>1</v>
      </c>
      <c r="TW252" s="3">
        <v>0</v>
      </c>
      <c r="TX252" s="3">
        <v>0</v>
      </c>
      <c r="TY252" s="3">
        <v>0</v>
      </c>
      <c r="TZ252" s="3">
        <v>0</v>
      </c>
      <c r="UA252" s="3" t="s">
        <v>540</v>
      </c>
      <c r="UB252"/>
      <c r="UC252" s="3">
        <v>1</v>
      </c>
      <c r="UD252" s="19"/>
    </row>
    <row r="253" spans="1:550" x14ac:dyDescent="0.35">
      <c r="A253" s="23"/>
      <c r="B253" s="75">
        <v>55</v>
      </c>
      <c r="C253" s="75">
        <v>6</v>
      </c>
      <c r="E253" s="54" t="s">
        <v>535</v>
      </c>
      <c r="F253" s="1">
        <v>1392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1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2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1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 t="s">
        <v>401</v>
      </c>
      <c r="DD253"/>
      <c r="DE253" s="3">
        <v>1</v>
      </c>
      <c r="DF253" s="19"/>
      <c r="DG253" s="23"/>
      <c r="DH253" s="75">
        <v>165</v>
      </c>
      <c r="DI253" s="75">
        <v>10</v>
      </c>
      <c r="DK253" s="84">
        <v>164</v>
      </c>
      <c r="DL253" s="1">
        <v>1405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3</v>
      </c>
      <c r="FG253" s="3">
        <v>0</v>
      </c>
      <c r="FH253" s="3">
        <v>0</v>
      </c>
      <c r="FI253" s="3">
        <v>0</v>
      </c>
      <c r="FJ253" s="3">
        <v>0</v>
      </c>
      <c r="FK253" s="3">
        <v>1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2</v>
      </c>
      <c r="GB253" s="3">
        <v>0</v>
      </c>
      <c r="GC253" s="3">
        <v>0</v>
      </c>
      <c r="GD253" s="3">
        <v>1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 t="s">
        <v>401</v>
      </c>
      <c r="HJ253"/>
      <c r="HK253" s="3">
        <v>1</v>
      </c>
      <c r="HL253" s="19"/>
      <c r="HM253" s="23"/>
      <c r="HN253" s="75">
        <v>52</v>
      </c>
      <c r="HO253" s="75">
        <v>4</v>
      </c>
      <c r="HQ253" s="1">
        <v>52</v>
      </c>
      <c r="HR253" s="1">
        <v>1431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0</v>
      </c>
      <c r="IK253" s="3">
        <v>0</v>
      </c>
      <c r="IL253" s="3">
        <v>0</v>
      </c>
      <c r="IM253" s="3">
        <v>0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0</v>
      </c>
      <c r="IY253" s="3">
        <v>2</v>
      </c>
      <c r="IZ253" s="3">
        <v>0</v>
      </c>
      <c r="JA253" s="3">
        <v>0</v>
      </c>
      <c r="JB253" s="3">
        <v>0</v>
      </c>
      <c r="JC253" s="3">
        <v>0</v>
      </c>
      <c r="JD253" s="3">
        <v>0</v>
      </c>
      <c r="JE253" s="3">
        <v>1</v>
      </c>
      <c r="JF253" s="3">
        <v>0</v>
      </c>
      <c r="JG253" s="3">
        <v>0</v>
      </c>
      <c r="JH253" s="3">
        <v>0</v>
      </c>
      <c r="JI253" s="3">
        <v>0</v>
      </c>
      <c r="JJ253" s="3">
        <v>1</v>
      </c>
      <c r="JK253" s="3">
        <v>0</v>
      </c>
      <c r="JL253" s="3">
        <v>0</v>
      </c>
      <c r="JM253" s="3">
        <v>0</v>
      </c>
      <c r="JN253" s="3">
        <v>0</v>
      </c>
      <c r="JO253" s="3">
        <v>0</v>
      </c>
      <c r="JP253" s="3">
        <v>0</v>
      </c>
      <c r="JQ253" s="3">
        <v>0</v>
      </c>
      <c r="JR253" s="3">
        <v>0</v>
      </c>
      <c r="JS253" s="3">
        <v>0</v>
      </c>
      <c r="JT253" s="3">
        <v>0</v>
      </c>
      <c r="JU253" s="3">
        <v>0</v>
      </c>
      <c r="JV253" s="3">
        <v>0</v>
      </c>
      <c r="JW253" s="3">
        <v>0</v>
      </c>
      <c r="JX253" s="3">
        <v>0</v>
      </c>
      <c r="JY253" s="3">
        <v>0</v>
      </c>
      <c r="JZ253" s="3">
        <v>0</v>
      </c>
      <c r="KA253" s="3">
        <v>0</v>
      </c>
      <c r="KB253" s="3">
        <v>0</v>
      </c>
      <c r="KC253" s="3">
        <v>0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0</v>
      </c>
      <c r="KJ253" s="3">
        <v>0</v>
      </c>
      <c r="KK253" s="3">
        <v>0</v>
      </c>
      <c r="KL253" s="3">
        <v>0</v>
      </c>
      <c r="KM253" s="3">
        <v>0</v>
      </c>
      <c r="KN253" s="3">
        <v>0</v>
      </c>
      <c r="KO253" s="3">
        <v>2</v>
      </c>
      <c r="KP253" s="3">
        <v>0</v>
      </c>
      <c r="KQ253" s="3">
        <v>0</v>
      </c>
      <c r="KR253" s="3">
        <v>0</v>
      </c>
      <c r="KS253" s="3">
        <v>0</v>
      </c>
      <c r="KT253" s="3">
        <v>0</v>
      </c>
      <c r="KU253" s="3">
        <v>0</v>
      </c>
      <c r="KV253" s="3">
        <v>0</v>
      </c>
      <c r="KW253" s="3">
        <v>0</v>
      </c>
      <c r="KX253" s="3">
        <v>0</v>
      </c>
      <c r="KY253" s="3">
        <v>0</v>
      </c>
      <c r="KZ253" s="3">
        <v>0</v>
      </c>
      <c r="LA253" s="3">
        <v>0</v>
      </c>
      <c r="LB253" s="3">
        <v>1</v>
      </c>
      <c r="LC253" s="3">
        <v>0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0</v>
      </c>
      <c r="LJ253" s="3">
        <v>0</v>
      </c>
      <c r="LK253" s="3">
        <v>0</v>
      </c>
      <c r="LL253" s="3">
        <v>0</v>
      </c>
      <c r="LM253" s="3">
        <v>0</v>
      </c>
      <c r="LN253" s="3">
        <v>0</v>
      </c>
      <c r="LO253" s="3" t="s">
        <v>400</v>
      </c>
      <c r="LP253"/>
      <c r="LQ253" s="3">
        <v>1</v>
      </c>
      <c r="LR253" s="19"/>
      <c r="LS253" s="23"/>
      <c r="LT253" s="75">
        <v>99</v>
      </c>
      <c r="LU253" s="75">
        <v>3</v>
      </c>
      <c r="LW253" s="1">
        <v>98</v>
      </c>
      <c r="LX253" s="1">
        <v>1493</v>
      </c>
      <c r="LY253" s="3">
        <v>0</v>
      </c>
      <c r="LZ253" s="3">
        <v>0</v>
      </c>
      <c r="MA253" s="3">
        <v>0</v>
      </c>
      <c r="MB253" s="3">
        <v>0</v>
      </c>
      <c r="MC253" s="3">
        <v>0</v>
      </c>
      <c r="MD253" s="3">
        <v>0</v>
      </c>
      <c r="ME253" s="3">
        <v>0</v>
      </c>
      <c r="MF253" s="3">
        <v>0</v>
      </c>
      <c r="MG253" s="3">
        <v>0</v>
      </c>
      <c r="MH253" s="3">
        <v>0</v>
      </c>
      <c r="MI253" s="3">
        <v>0</v>
      </c>
      <c r="MJ253" s="3">
        <v>0</v>
      </c>
      <c r="MK253" s="3">
        <v>0</v>
      </c>
      <c r="ML253" s="3">
        <v>0</v>
      </c>
      <c r="MM253" s="3">
        <v>0</v>
      </c>
      <c r="MN253" s="3">
        <v>0</v>
      </c>
      <c r="MO253" s="3">
        <v>0</v>
      </c>
      <c r="MP253" s="3">
        <v>0</v>
      </c>
      <c r="MQ253" s="3">
        <v>0</v>
      </c>
      <c r="MR253" s="3">
        <v>0</v>
      </c>
      <c r="MS253" s="3">
        <v>1</v>
      </c>
      <c r="MT253" s="3">
        <v>0</v>
      </c>
      <c r="MU253" s="3">
        <v>0</v>
      </c>
      <c r="MV253" s="3">
        <v>0</v>
      </c>
      <c r="MW253" s="3">
        <v>0</v>
      </c>
      <c r="MX253" s="3">
        <v>0</v>
      </c>
      <c r="MY253" s="3">
        <v>0</v>
      </c>
      <c r="MZ253" s="3">
        <v>0</v>
      </c>
      <c r="NA253" s="3">
        <v>0</v>
      </c>
      <c r="NB253" s="3">
        <v>0</v>
      </c>
      <c r="NC253" s="3">
        <v>0</v>
      </c>
      <c r="ND253" s="3">
        <v>0</v>
      </c>
      <c r="NE253" s="3">
        <v>0</v>
      </c>
      <c r="NF253" s="3">
        <v>0</v>
      </c>
      <c r="NG253" s="3">
        <v>0</v>
      </c>
      <c r="NH253" s="3">
        <v>0</v>
      </c>
      <c r="NI253" s="3">
        <v>0</v>
      </c>
      <c r="NJ253" s="3">
        <v>0</v>
      </c>
      <c r="NK253" s="3">
        <v>0</v>
      </c>
      <c r="NL253" s="3">
        <v>0</v>
      </c>
      <c r="NM253" s="3">
        <v>0</v>
      </c>
      <c r="NN253" s="3">
        <v>0</v>
      </c>
      <c r="NO253" s="3">
        <v>0</v>
      </c>
      <c r="NP253" s="3">
        <v>0</v>
      </c>
      <c r="NQ253" s="3">
        <v>0</v>
      </c>
      <c r="NR253" s="3">
        <v>0</v>
      </c>
      <c r="NS253" s="3">
        <v>0</v>
      </c>
      <c r="NT253" s="3">
        <v>0</v>
      </c>
      <c r="NU253" s="3">
        <v>0</v>
      </c>
      <c r="NV253" s="3">
        <v>0</v>
      </c>
      <c r="NW253" s="3">
        <v>0</v>
      </c>
      <c r="NX253" s="3">
        <v>0</v>
      </c>
      <c r="NY253" s="3">
        <v>0</v>
      </c>
      <c r="NZ253" s="3">
        <v>0</v>
      </c>
      <c r="OA253" s="3">
        <v>0</v>
      </c>
      <c r="OB253" s="3">
        <v>0</v>
      </c>
      <c r="OC253" s="3">
        <v>0</v>
      </c>
      <c r="OD253" s="3">
        <v>0</v>
      </c>
      <c r="OE253" s="3">
        <v>0</v>
      </c>
      <c r="OF253" s="3">
        <v>0</v>
      </c>
      <c r="OG253" s="3">
        <v>0</v>
      </c>
      <c r="OH253" s="3">
        <v>0</v>
      </c>
      <c r="OI253" s="3">
        <v>0</v>
      </c>
      <c r="OJ253" s="3">
        <v>0</v>
      </c>
      <c r="OK253" s="3">
        <v>0</v>
      </c>
      <c r="OL253" s="3">
        <v>0</v>
      </c>
      <c r="OM253" s="3">
        <v>0</v>
      </c>
      <c r="ON253" s="3">
        <v>0</v>
      </c>
      <c r="OO253" s="3">
        <v>0</v>
      </c>
      <c r="OP253" s="3">
        <v>0</v>
      </c>
      <c r="OQ253" s="3">
        <v>0</v>
      </c>
      <c r="OR253" s="3">
        <v>0</v>
      </c>
      <c r="OS253" s="3">
        <v>0</v>
      </c>
      <c r="OT253" s="3">
        <v>2</v>
      </c>
      <c r="OU253" s="3">
        <v>0</v>
      </c>
      <c r="OV253" s="3">
        <v>0</v>
      </c>
      <c r="OW253" s="3">
        <v>0</v>
      </c>
      <c r="OX253" s="3">
        <v>0</v>
      </c>
      <c r="OY253" s="3">
        <v>0</v>
      </c>
      <c r="OZ253" s="3">
        <v>1</v>
      </c>
      <c r="PA253" s="3">
        <v>0</v>
      </c>
      <c r="PB253" s="3">
        <v>0</v>
      </c>
      <c r="PC253" s="3">
        <v>0</v>
      </c>
      <c r="PD253" s="3">
        <v>0</v>
      </c>
      <c r="PE253" s="3">
        <v>0</v>
      </c>
      <c r="PF253" s="3">
        <v>0</v>
      </c>
      <c r="PG253" s="3">
        <v>0</v>
      </c>
      <c r="PH253" s="3">
        <v>0</v>
      </c>
      <c r="PI253" s="3">
        <v>0</v>
      </c>
      <c r="PJ253" s="3">
        <v>0</v>
      </c>
      <c r="PK253" s="3">
        <v>0</v>
      </c>
      <c r="PL253" s="3">
        <v>0</v>
      </c>
      <c r="PM253" s="3">
        <v>0</v>
      </c>
      <c r="PN253" s="3">
        <v>0</v>
      </c>
      <c r="PO253" s="3">
        <v>0</v>
      </c>
      <c r="PP253" s="3">
        <v>0</v>
      </c>
      <c r="PQ253" s="3">
        <v>0</v>
      </c>
      <c r="PR253" s="3">
        <v>0</v>
      </c>
      <c r="PS253" s="3">
        <v>0</v>
      </c>
      <c r="PT253" s="3">
        <v>0</v>
      </c>
      <c r="PU253" s="3" t="s">
        <v>32</v>
      </c>
      <c r="PV253"/>
      <c r="PW253" s="3">
        <v>2</v>
      </c>
      <c r="PX253" s="19"/>
      <c r="PY253" s="23"/>
      <c r="PZ253" s="75">
        <v>107</v>
      </c>
      <c r="QA253" s="75">
        <v>6</v>
      </c>
      <c r="QC253" s="1">
        <v>107</v>
      </c>
      <c r="QD253" s="1">
        <v>1359</v>
      </c>
      <c r="QE253" s="3">
        <v>0</v>
      </c>
      <c r="QF253" s="3">
        <v>0</v>
      </c>
      <c r="QG253" s="3">
        <v>0</v>
      </c>
      <c r="QH253" s="3">
        <v>0</v>
      </c>
      <c r="QI253" s="3">
        <v>0</v>
      </c>
      <c r="QJ253" s="3">
        <v>0</v>
      </c>
      <c r="QK253" s="3">
        <v>0</v>
      </c>
      <c r="QL253" s="3">
        <v>0</v>
      </c>
      <c r="QM253" s="3">
        <v>0</v>
      </c>
      <c r="QN253" s="3">
        <v>0</v>
      </c>
      <c r="QO253" s="3">
        <v>0</v>
      </c>
      <c r="QP253" s="3">
        <v>0</v>
      </c>
      <c r="QQ253" s="3">
        <v>0</v>
      </c>
      <c r="QR253" s="3">
        <v>0</v>
      </c>
      <c r="QS253" s="3">
        <v>0</v>
      </c>
      <c r="QT253" s="3">
        <v>0</v>
      </c>
      <c r="QU253" s="3">
        <v>0</v>
      </c>
      <c r="QV253" s="3">
        <v>0</v>
      </c>
      <c r="QW253" s="3">
        <v>0</v>
      </c>
      <c r="QX253" s="3">
        <v>0</v>
      </c>
      <c r="QY253" s="3">
        <v>0</v>
      </c>
      <c r="QZ253" s="3">
        <v>0</v>
      </c>
      <c r="RA253" s="3">
        <v>0</v>
      </c>
      <c r="RB253" s="3">
        <v>0</v>
      </c>
      <c r="RC253" s="3">
        <v>0</v>
      </c>
      <c r="RD253" s="3">
        <v>0</v>
      </c>
      <c r="RE253" s="3">
        <v>0</v>
      </c>
      <c r="RF253" s="3">
        <v>0</v>
      </c>
      <c r="RG253" s="3">
        <v>0</v>
      </c>
      <c r="RH253" s="3">
        <v>0</v>
      </c>
      <c r="RI253" s="3">
        <v>0</v>
      </c>
      <c r="RJ253" s="3">
        <v>0</v>
      </c>
      <c r="RK253" s="3">
        <v>0</v>
      </c>
      <c r="RL253" s="3">
        <v>0</v>
      </c>
      <c r="RM253" s="3">
        <v>0</v>
      </c>
      <c r="RN253" s="3">
        <v>0</v>
      </c>
      <c r="RO253" s="3">
        <v>0</v>
      </c>
      <c r="RP253" s="3">
        <v>0</v>
      </c>
      <c r="RQ253" s="3">
        <v>0</v>
      </c>
      <c r="RR253" s="3">
        <v>0</v>
      </c>
      <c r="RS253" s="3">
        <v>1</v>
      </c>
      <c r="RT253" s="3">
        <v>0</v>
      </c>
      <c r="RU253" s="3">
        <v>0</v>
      </c>
      <c r="RV253" s="3">
        <v>0</v>
      </c>
      <c r="RW253" s="3">
        <v>0</v>
      </c>
      <c r="RX253" s="3">
        <v>0</v>
      </c>
      <c r="RY253" s="3">
        <v>0</v>
      </c>
      <c r="RZ253" s="3">
        <v>0</v>
      </c>
      <c r="SA253" s="3">
        <v>0</v>
      </c>
      <c r="SB253" s="3">
        <v>0</v>
      </c>
      <c r="SC253" s="3">
        <v>0</v>
      </c>
      <c r="SD253" s="3">
        <v>0</v>
      </c>
      <c r="SE253" s="3">
        <v>0</v>
      </c>
      <c r="SF253" s="3">
        <v>0</v>
      </c>
      <c r="SG253" s="3">
        <v>0</v>
      </c>
      <c r="SH253" s="3">
        <v>0</v>
      </c>
      <c r="SI253" s="3">
        <v>0</v>
      </c>
      <c r="SJ253" s="3">
        <v>0</v>
      </c>
      <c r="SK253" s="3">
        <v>0</v>
      </c>
      <c r="SL253" s="3">
        <v>0</v>
      </c>
      <c r="SM253" s="3">
        <v>0</v>
      </c>
      <c r="SN253" s="3">
        <v>0</v>
      </c>
      <c r="SO253" s="3">
        <v>0</v>
      </c>
      <c r="SP253" s="3">
        <v>0</v>
      </c>
      <c r="SQ253" s="3">
        <v>0</v>
      </c>
      <c r="SR253" s="3">
        <v>0</v>
      </c>
      <c r="SS253" s="3">
        <v>0</v>
      </c>
      <c r="ST253" s="3">
        <v>0</v>
      </c>
      <c r="SU253" s="3">
        <v>0</v>
      </c>
      <c r="SV253" s="3">
        <v>0</v>
      </c>
      <c r="SW253" s="3">
        <v>0</v>
      </c>
      <c r="SX253" s="3">
        <v>0</v>
      </c>
      <c r="SY253" s="3">
        <v>0</v>
      </c>
      <c r="SZ253" s="3">
        <v>0</v>
      </c>
      <c r="TA253" s="3">
        <v>0</v>
      </c>
      <c r="TB253" s="3">
        <v>0</v>
      </c>
      <c r="TC253" s="3">
        <v>0</v>
      </c>
      <c r="TD253" s="3">
        <v>0</v>
      </c>
      <c r="TE253" s="3">
        <v>0</v>
      </c>
      <c r="TF253" s="3">
        <v>0</v>
      </c>
      <c r="TG253" s="3">
        <v>0</v>
      </c>
      <c r="TH253" s="3">
        <v>0</v>
      </c>
      <c r="TI253" s="3">
        <v>0</v>
      </c>
      <c r="TJ253" s="3">
        <v>0</v>
      </c>
      <c r="TK253" s="3">
        <v>0</v>
      </c>
      <c r="TL253" s="3">
        <v>0</v>
      </c>
      <c r="TM253" s="3">
        <v>0</v>
      </c>
      <c r="TN253" s="3">
        <v>0</v>
      </c>
      <c r="TO253" s="3">
        <v>0</v>
      </c>
      <c r="TP253" s="3">
        <v>1</v>
      </c>
      <c r="TQ253" s="3">
        <v>0</v>
      </c>
      <c r="TR253" s="3">
        <v>0</v>
      </c>
      <c r="TS253" s="3">
        <v>0</v>
      </c>
      <c r="TT253" s="3">
        <v>0</v>
      </c>
      <c r="TU253" s="3">
        <v>0</v>
      </c>
      <c r="TV253" s="3">
        <v>0</v>
      </c>
      <c r="TW253" s="3">
        <v>0</v>
      </c>
      <c r="TX253" s="3">
        <v>3</v>
      </c>
      <c r="TY253" s="3">
        <v>0</v>
      </c>
      <c r="TZ253" s="3">
        <v>0</v>
      </c>
      <c r="UA253" s="3" t="s">
        <v>126</v>
      </c>
      <c r="UB253"/>
      <c r="UC253" s="3">
        <v>1</v>
      </c>
      <c r="UD253" s="19"/>
    </row>
    <row r="254" spans="1:550" x14ac:dyDescent="0.35">
      <c r="A254" s="23"/>
      <c r="B254" s="75">
        <v>189</v>
      </c>
      <c r="C254" s="75">
        <v>2</v>
      </c>
      <c r="E254" s="54" t="s">
        <v>526</v>
      </c>
      <c r="F254" s="1">
        <v>1401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3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 t="s">
        <v>400</v>
      </c>
      <c r="DD254"/>
      <c r="DE254" s="3">
        <v>1</v>
      </c>
      <c r="DF254" s="19"/>
      <c r="DG254" s="23"/>
      <c r="DH254" s="75">
        <v>12</v>
      </c>
      <c r="DI254" s="75">
        <v>9</v>
      </c>
      <c r="DK254" s="84">
        <v>12</v>
      </c>
      <c r="DL254" s="1">
        <v>1414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1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2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2</v>
      </c>
      <c r="FJ254" s="3">
        <v>0</v>
      </c>
      <c r="FK254" s="3">
        <v>1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 t="s">
        <v>32</v>
      </c>
      <c r="HJ254"/>
      <c r="HK254" s="3">
        <v>2</v>
      </c>
      <c r="HL254" s="19"/>
      <c r="HM254" s="23"/>
      <c r="HN254" s="75">
        <v>5</v>
      </c>
      <c r="HO254" s="75">
        <v>10</v>
      </c>
      <c r="HQ254" s="1">
        <v>4</v>
      </c>
      <c r="HR254" s="1">
        <v>1436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1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1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0</v>
      </c>
      <c r="KW254" s="3">
        <v>0</v>
      </c>
      <c r="KX254" s="3">
        <v>0</v>
      </c>
      <c r="KY254" s="3">
        <v>1</v>
      </c>
      <c r="KZ254" s="3">
        <v>0</v>
      </c>
      <c r="LA254" s="3">
        <v>0</v>
      </c>
      <c r="LB254" s="3">
        <v>0</v>
      </c>
      <c r="LC254" s="3">
        <v>2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 t="s">
        <v>31</v>
      </c>
      <c r="LP254"/>
      <c r="LQ254" s="3">
        <v>2</v>
      </c>
      <c r="LR254" s="19"/>
      <c r="LS254" s="23"/>
      <c r="LT254" s="75">
        <v>4</v>
      </c>
      <c r="LU254" s="75">
        <v>10</v>
      </c>
      <c r="LW254" s="1">
        <v>4</v>
      </c>
      <c r="LX254" s="1">
        <v>1503</v>
      </c>
      <c r="LY254" s="3">
        <v>0</v>
      </c>
      <c r="LZ254" s="3">
        <v>0</v>
      </c>
      <c r="MA254" s="3">
        <v>2</v>
      </c>
      <c r="MB254" s="3">
        <v>0</v>
      </c>
      <c r="MC254" s="3">
        <v>0</v>
      </c>
      <c r="MD254" s="3">
        <v>0</v>
      </c>
      <c r="ME254" s="3">
        <v>0</v>
      </c>
      <c r="MF254" s="3">
        <v>0</v>
      </c>
      <c r="MG254" s="3">
        <v>0</v>
      </c>
      <c r="MH254" s="3">
        <v>0</v>
      </c>
      <c r="MI254" s="3">
        <v>0</v>
      </c>
      <c r="MJ254" s="3">
        <v>0</v>
      </c>
      <c r="MK254" s="3">
        <v>0</v>
      </c>
      <c r="ML254" s="3">
        <v>0</v>
      </c>
      <c r="MM254" s="3">
        <v>0</v>
      </c>
      <c r="MN254" s="3">
        <v>0</v>
      </c>
      <c r="MO254" s="3">
        <v>0</v>
      </c>
      <c r="MP254" s="3">
        <v>0</v>
      </c>
      <c r="MQ254" s="3">
        <v>0</v>
      </c>
      <c r="MR254" s="3">
        <v>0</v>
      </c>
      <c r="MS254" s="3">
        <v>0</v>
      </c>
      <c r="MT254" s="3">
        <v>0</v>
      </c>
      <c r="MU254" s="3">
        <v>0</v>
      </c>
      <c r="MV254" s="3">
        <v>0</v>
      </c>
      <c r="MW254" s="3">
        <v>0</v>
      </c>
      <c r="MX254" s="3">
        <v>0</v>
      </c>
      <c r="MY254" s="3">
        <v>0</v>
      </c>
      <c r="MZ254" s="3">
        <v>0</v>
      </c>
      <c r="NA254" s="3">
        <v>0</v>
      </c>
      <c r="NB254" s="3">
        <v>0</v>
      </c>
      <c r="NC254" s="3">
        <v>0</v>
      </c>
      <c r="ND254" s="3">
        <v>0</v>
      </c>
      <c r="NE254" s="3">
        <v>0</v>
      </c>
      <c r="NF254" s="3">
        <v>0</v>
      </c>
      <c r="NG254" s="3">
        <v>0</v>
      </c>
      <c r="NH254" s="3">
        <v>0</v>
      </c>
      <c r="NI254" s="3">
        <v>0</v>
      </c>
      <c r="NJ254" s="3">
        <v>0</v>
      </c>
      <c r="NK254" s="3">
        <v>0</v>
      </c>
      <c r="NL254" s="3">
        <v>0</v>
      </c>
      <c r="NM254" s="3">
        <v>0</v>
      </c>
      <c r="NN254" s="3">
        <v>0</v>
      </c>
      <c r="NO254" s="3">
        <v>0</v>
      </c>
      <c r="NP254" s="3">
        <v>0</v>
      </c>
      <c r="NQ254" s="3">
        <v>1</v>
      </c>
      <c r="NR254" s="3">
        <v>0</v>
      </c>
      <c r="NS254" s="3">
        <v>0</v>
      </c>
      <c r="NT254" s="3">
        <v>0</v>
      </c>
      <c r="NU254" s="3">
        <v>0</v>
      </c>
      <c r="NV254" s="3">
        <v>0</v>
      </c>
      <c r="NW254" s="3">
        <v>0</v>
      </c>
      <c r="NX254" s="3">
        <v>0</v>
      </c>
      <c r="NY254" s="3">
        <v>0</v>
      </c>
      <c r="NZ254" s="3">
        <v>0</v>
      </c>
      <c r="OA254" s="3">
        <v>0</v>
      </c>
      <c r="OB254" s="3">
        <v>0</v>
      </c>
      <c r="OC254" s="3">
        <v>0</v>
      </c>
      <c r="OD254" s="3">
        <v>0</v>
      </c>
      <c r="OE254" s="3">
        <v>0</v>
      </c>
      <c r="OF254" s="3">
        <v>0</v>
      </c>
      <c r="OG254" s="3">
        <v>0</v>
      </c>
      <c r="OH254" s="3">
        <v>0</v>
      </c>
      <c r="OI254" s="3">
        <v>0</v>
      </c>
      <c r="OJ254" s="3">
        <v>0</v>
      </c>
      <c r="OK254" s="3">
        <v>0</v>
      </c>
      <c r="OL254" s="3">
        <v>0</v>
      </c>
      <c r="OM254" s="3">
        <v>0</v>
      </c>
      <c r="ON254" s="3">
        <v>0</v>
      </c>
      <c r="OO254" s="3">
        <v>0</v>
      </c>
      <c r="OP254" s="3">
        <v>0</v>
      </c>
      <c r="OQ254" s="3">
        <v>0</v>
      </c>
      <c r="OR254" s="3">
        <v>0</v>
      </c>
      <c r="OS254" s="3">
        <v>0</v>
      </c>
      <c r="OT254" s="3">
        <v>0</v>
      </c>
      <c r="OU254" s="3">
        <v>0</v>
      </c>
      <c r="OV254" s="3">
        <v>0</v>
      </c>
      <c r="OW254" s="3">
        <v>0</v>
      </c>
      <c r="OX254" s="3">
        <v>2</v>
      </c>
      <c r="OY254" s="3">
        <v>0</v>
      </c>
      <c r="OZ254" s="3">
        <v>0</v>
      </c>
      <c r="PA254" s="3">
        <v>0</v>
      </c>
      <c r="PB254" s="3">
        <v>0</v>
      </c>
      <c r="PC254" s="3">
        <v>0</v>
      </c>
      <c r="PD254" s="3">
        <v>0</v>
      </c>
      <c r="PE254" s="3">
        <v>0</v>
      </c>
      <c r="PF254" s="3">
        <v>0</v>
      </c>
      <c r="PG254" s="3">
        <v>0</v>
      </c>
      <c r="PH254" s="3">
        <v>0</v>
      </c>
      <c r="PI254" s="3">
        <v>0</v>
      </c>
      <c r="PJ254" s="3">
        <v>0</v>
      </c>
      <c r="PK254" s="3">
        <v>0</v>
      </c>
      <c r="PL254" s="3">
        <v>0</v>
      </c>
      <c r="PM254" s="3">
        <v>0</v>
      </c>
      <c r="PN254" s="3">
        <v>0</v>
      </c>
      <c r="PO254" s="3">
        <v>0</v>
      </c>
      <c r="PP254" s="3">
        <v>0</v>
      </c>
      <c r="PQ254" s="3">
        <v>0</v>
      </c>
      <c r="PR254" s="3">
        <v>0</v>
      </c>
      <c r="PS254" s="3">
        <v>0</v>
      </c>
      <c r="PT254" s="3">
        <v>0</v>
      </c>
      <c r="PU254" s="3" t="s">
        <v>32</v>
      </c>
      <c r="PV254"/>
      <c r="PW254" s="3">
        <v>2</v>
      </c>
      <c r="PX254" s="19"/>
      <c r="PY254" s="23"/>
      <c r="PZ254" s="75">
        <v>156</v>
      </c>
      <c r="QA254" s="75">
        <v>10</v>
      </c>
      <c r="QC254" s="1">
        <v>156</v>
      </c>
      <c r="QD254" s="1">
        <v>1364</v>
      </c>
      <c r="QE254" s="3">
        <v>0</v>
      </c>
      <c r="QF254" s="3">
        <v>0</v>
      </c>
      <c r="QG254" s="3">
        <v>0</v>
      </c>
      <c r="QH254" s="3">
        <v>0</v>
      </c>
      <c r="QI254" s="3">
        <v>0</v>
      </c>
      <c r="QJ254" s="3">
        <v>0</v>
      </c>
      <c r="QK254" s="3">
        <v>0</v>
      </c>
      <c r="QL254" s="3">
        <v>0</v>
      </c>
      <c r="QM254" s="3">
        <v>0</v>
      </c>
      <c r="QN254" s="3">
        <v>0</v>
      </c>
      <c r="QO254" s="3">
        <v>0</v>
      </c>
      <c r="QP254" s="3">
        <v>0</v>
      </c>
      <c r="QQ254" s="3">
        <v>0</v>
      </c>
      <c r="QR254" s="3">
        <v>0</v>
      </c>
      <c r="QS254" s="3">
        <v>0</v>
      </c>
      <c r="QT254" s="3">
        <v>0</v>
      </c>
      <c r="QU254" s="3">
        <v>1</v>
      </c>
      <c r="QV254" s="3">
        <v>0</v>
      </c>
      <c r="QW254" s="3">
        <v>0</v>
      </c>
      <c r="QX254" s="3">
        <v>0</v>
      </c>
      <c r="QY254" s="3">
        <v>0</v>
      </c>
      <c r="QZ254" s="3">
        <v>0</v>
      </c>
      <c r="RA254" s="3">
        <v>0</v>
      </c>
      <c r="RB254" s="3">
        <v>0</v>
      </c>
      <c r="RC254" s="3">
        <v>0</v>
      </c>
      <c r="RD254" s="3">
        <v>0</v>
      </c>
      <c r="RE254" s="3">
        <v>0</v>
      </c>
      <c r="RF254" s="3">
        <v>0</v>
      </c>
      <c r="RG254" s="3">
        <v>0</v>
      </c>
      <c r="RH254" s="3">
        <v>0</v>
      </c>
      <c r="RI254" s="3">
        <v>0</v>
      </c>
      <c r="RJ254" s="3">
        <v>0</v>
      </c>
      <c r="RK254" s="3">
        <v>0</v>
      </c>
      <c r="RL254" s="3">
        <v>1</v>
      </c>
      <c r="RM254" s="3">
        <v>0</v>
      </c>
      <c r="RN254" s="3">
        <v>0</v>
      </c>
      <c r="RO254" s="3">
        <v>0</v>
      </c>
      <c r="RP254" s="3">
        <v>0</v>
      </c>
      <c r="RQ254" s="3">
        <v>0</v>
      </c>
      <c r="RR254" s="3">
        <v>0</v>
      </c>
      <c r="RS254" s="3">
        <v>0</v>
      </c>
      <c r="RT254" s="3">
        <v>0</v>
      </c>
      <c r="RU254" s="3">
        <v>0</v>
      </c>
      <c r="RV254" s="3">
        <v>0</v>
      </c>
      <c r="RW254" s="3">
        <v>0</v>
      </c>
      <c r="RX254" s="3">
        <v>0</v>
      </c>
      <c r="RY254" s="3">
        <v>0</v>
      </c>
      <c r="RZ254" s="3">
        <v>0</v>
      </c>
      <c r="SA254" s="3">
        <v>0</v>
      </c>
      <c r="SB254" s="3">
        <v>0</v>
      </c>
      <c r="SC254" s="3">
        <v>0</v>
      </c>
      <c r="SD254" s="3">
        <v>0</v>
      </c>
      <c r="SE254" s="3">
        <v>0</v>
      </c>
      <c r="SF254" s="3">
        <v>0</v>
      </c>
      <c r="SG254" s="3">
        <v>0</v>
      </c>
      <c r="SH254" s="3">
        <v>0</v>
      </c>
      <c r="SI254" s="3">
        <v>0</v>
      </c>
      <c r="SJ254" s="3">
        <v>0</v>
      </c>
      <c r="SK254" s="3">
        <v>0</v>
      </c>
      <c r="SL254" s="3">
        <v>0</v>
      </c>
      <c r="SM254" s="3">
        <v>0</v>
      </c>
      <c r="SN254" s="3">
        <v>0</v>
      </c>
      <c r="SO254" s="3">
        <v>0</v>
      </c>
      <c r="SP254" s="3">
        <v>0</v>
      </c>
      <c r="SQ254" s="3">
        <v>0</v>
      </c>
      <c r="SR254" s="3">
        <v>0</v>
      </c>
      <c r="SS254" s="3">
        <v>0</v>
      </c>
      <c r="ST254" s="3">
        <v>0</v>
      </c>
      <c r="SU254" s="3">
        <v>0</v>
      </c>
      <c r="SV254" s="3">
        <v>0</v>
      </c>
      <c r="SW254" s="3">
        <v>0</v>
      </c>
      <c r="SX254" s="3">
        <v>0</v>
      </c>
      <c r="SY254" s="3">
        <v>0</v>
      </c>
      <c r="SZ254" s="3">
        <v>0</v>
      </c>
      <c r="TA254" s="3">
        <v>0</v>
      </c>
      <c r="TB254" s="3">
        <v>0</v>
      </c>
      <c r="TC254" s="3">
        <v>0</v>
      </c>
      <c r="TD254" s="3">
        <v>0</v>
      </c>
      <c r="TE254" s="3">
        <v>0</v>
      </c>
      <c r="TF254" s="3">
        <v>0</v>
      </c>
      <c r="TG254" s="3">
        <v>0</v>
      </c>
      <c r="TH254" s="3">
        <v>0</v>
      </c>
      <c r="TI254" s="3">
        <v>0</v>
      </c>
      <c r="TJ254" s="3">
        <v>0</v>
      </c>
      <c r="TK254" s="3">
        <v>0</v>
      </c>
      <c r="TL254" s="3">
        <v>0</v>
      </c>
      <c r="TM254" s="3">
        <v>1</v>
      </c>
      <c r="TN254" s="3">
        <v>0</v>
      </c>
      <c r="TO254" s="3">
        <v>0</v>
      </c>
      <c r="TP254" s="3">
        <v>0</v>
      </c>
      <c r="TQ254" s="3">
        <v>0</v>
      </c>
      <c r="TR254" s="3">
        <v>0</v>
      </c>
      <c r="TS254" s="3">
        <v>0</v>
      </c>
      <c r="TT254" s="3">
        <v>0</v>
      </c>
      <c r="TU254" s="3">
        <v>0</v>
      </c>
      <c r="TV254" s="3">
        <v>0</v>
      </c>
      <c r="TW254" s="3">
        <v>0</v>
      </c>
      <c r="TX254" s="3">
        <v>1</v>
      </c>
      <c r="TY254" s="3">
        <v>0</v>
      </c>
      <c r="TZ254" s="3">
        <v>0</v>
      </c>
      <c r="UA254" s="3" t="s">
        <v>32</v>
      </c>
      <c r="UB254"/>
      <c r="UC254" s="3">
        <v>1</v>
      </c>
      <c r="UD254" s="19"/>
    </row>
    <row r="255" spans="1:550" x14ac:dyDescent="0.35">
      <c r="A255" s="23"/>
      <c r="B255" s="75">
        <v>77</v>
      </c>
      <c r="C255" s="75">
        <v>2</v>
      </c>
      <c r="E255" s="54" t="s">
        <v>501</v>
      </c>
      <c r="F255" s="1">
        <v>1403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2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 t="s">
        <v>540</v>
      </c>
      <c r="DD255"/>
      <c r="DE255" s="3">
        <v>1</v>
      </c>
      <c r="DF255" s="19"/>
      <c r="DG255" s="23"/>
      <c r="DH255" s="75">
        <v>36</v>
      </c>
      <c r="DI255" s="75">
        <v>7</v>
      </c>
      <c r="DK255" s="84">
        <v>35</v>
      </c>
      <c r="DL255" s="1">
        <v>1420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1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1</v>
      </c>
      <c r="FF255" s="3">
        <v>0</v>
      </c>
      <c r="FG255" s="3">
        <v>0</v>
      </c>
      <c r="FH255" s="3">
        <v>0</v>
      </c>
      <c r="FI255" s="3">
        <v>1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 t="s">
        <v>32</v>
      </c>
      <c r="HJ255"/>
      <c r="HK255" s="3">
        <v>5</v>
      </c>
      <c r="HL255" s="19"/>
      <c r="HM255" s="23"/>
      <c r="HN255" s="75">
        <v>162</v>
      </c>
      <c r="HO255" s="75">
        <v>5</v>
      </c>
      <c r="HQ255" s="1">
        <v>162</v>
      </c>
      <c r="HR255" s="1">
        <v>1444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0</v>
      </c>
      <c r="IM255" s="3">
        <v>1</v>
      </c>
      <c r="IN255" s="3">
        <v>0</v>
      </c>
      <c r="IO255" s="3">
        <v>0</v>
      </c>
      <c r="IP255" s="3">
        <v>0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1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0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3">
        <v>0</v>
      </c>
      <c r="KF255" s="3">
        <v>0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0</v>
      </c>
      <c r="KR255" s="3">
        <v>0</v>
      </c>
      <c r="KS255" s="3">
        <v>0</v>
      </c>
      <c r="KT255" s="3">
        <v>0</v>
      </c>
      <c r="KU255" s="3">
        <v>0</v>
      </c>
      <c r="KV255" s="3">
        <v>0</v>
      </c>
      <c r="KW255" s="3">
        <v>0</v>
      </c>
      <c r="KX255" s="3">
        <v>0</v>
      </c>
      <c r="KY255" s="3">
        <v>0</v>
      </c>
      <c r="KZ255" s="3">
        <v>0</v>
      </c>
      <c r="LA255" s="3">
        <v>0</v>
      </c>
      <c r="LB255" s="3">
        <v>0</v>
      </c>
      <c r="LC255" s="3">
        <v>1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 t="s">
        <v>32</v>
      </c>
      <c r="LP255"/>
      <c r="LQ255" s="3">
        <v>1</v>
      </c>
      <c r="LR255" s="19"/>
      <c r="LS255" s="23"/>
      <c r="LT255" s="75">
        <v>144</v>
      </c>
      <c r="LU255" s="75">
        <v>9</v>
      </c>
      <c r="LW255" s="1">
        <v>144</v>
      </c>
      <c r="LX255" s="1">
        <v>1504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0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3">
        <v>0</v>
      </c>
      <c r="ML255" s="3">
        <v>0</v>
      </c>
      <c r="MM255" s="3">
        <v>0</v>
      </c>
      <c r="MN255" s="3">
        <v>0</v>
      </c>
      <c r="MO255" s="3">
        <v>0</v>
      </c>
      <c r="MP255" s="3">
        <v>0</v>
      </c>
      <c r="MQ255" s="3">
        <v>0</v>
      </c>
      <c r="MR255" s="3">
        <v>0</v>
      </c>
      <c r="MS255" s="3">
        <v>0</v>
      </c>
      <c r="MT255" s="3">
        <v>0</v>
      </c>
      <c r="MU255" s="3">
        <v>0</v>
      </c>
      <c r="MV255" s="3">
        <v>0</v>
      </c>
      <c r="MW255" s="3">
        <v>0</v>
      </c>
      <c r="MX255" s="3">
        <v>0</v>
      </c>
      <c r="MY255" s="3">
        <v>0</v>
      </c>
      <c r="MZ255" s="3">
        <v>0</v>
      </c>
      <c r="NA255" s="3">
        <v>0</v>
      </c>
      <c r="NB255" s="3">
        <v>0</v>
      </c>
      <c r="NC255" s="3">
        <v>0</v>
      </c>
      <c r="ND255" s="3">
        <v>0</v>
      </c>
      <c r="NE255" s="3">
        <v>0</v>
      </c>
      <c r="NF255" s="3">
        <v>0</v>
      </c>
      <c r="NG255" s="3">
        <v>0</v>
      </c>
      <c r="NH255" s="3">
        <v>0</v>
      </c>
      <c r="NI255" s="3">
        <v>0</v>
      </c>
      <c r="NJ255" s="3">
        <v>0</v>
      </c>
      <c r="NK255" s="3">
        <v>0</v>
      </c>
      <c r="NL255" s="3">
        <v>0</v>
      </c>
      <c r="NM255" s="3">
        <v>0</v>
      </c>
      <c r="NN255" s="3">
        <v>0</v>
      </c>
      <c r="NO255" s="3">
        <v>0</v>
      </c>
      <c r="NP255" s="3">
        <v>0</v>
      </c>
      <c r="NQ255" s="3">
        <v>0</v>
      </c>
      <c r="NR255" s="3">
        <v>0</v>
      </c>
      <c r="NS255" s="3">
        <v>0</v>
      </c>
      <c r="NT255" s="3">
        <v>0</v>
      </c>
      <c r="NU255" s="3">
        <v>0</v>
      </c>
      <c r="NV255" s="3">
        <v>0</v>
      </c>
      <c r="NW255" s="3">
        <v>0</v>
      </c>
      <c r="NX255" s="3">
        <v>0</v>
      </c>
      <c r="NY255" s="3">
        <v>0</v>
      </c>
      <c r="NZ255" s="3">
        <v>0</v>
      </c>
      <c r="OA255" s="3">
        <v>1</v>
      </c>
      <c r="OB255" s="3">
        <v>0</v>
      </c>
      <c r="OC255" s="3">
        <v>0</v>
      </c>
      <c r="OD255" s="3">
        <v>0</v>
      </c>
      <c r="OE255" s="3">
        <v>0</v>
      </c>
      <c r="OF255" s="3">
        <v>0</v>
      </c>
      <c r="OG255" s="3">
        <v>0</v>
      </c>
      <c r="OH255" s="3">
        <v>0</v>
      </c>
      <c r="OI255" s="3">
        <v>0</v>
      </c>
      <c r="OJ255" s="3">
        <v>0</v>
      </c>
      <c r="OK255" s="3">
        <v>0</v>
      </c>
      <c r="OL255" s="3">
        <v>1</v>
      </c>
      <c r="OM255" s="3">
        <v>0</v>
      </c>
      <c r="ON255" s="3">
        <v>0</v>
      </c>
      <c r="OO255" s="3">
        <v>0</v>
      </c>
      <c r="OP255" s="3">
        <v>0</v>
      </c>
      <c r="OQ255" s="3">
        <v>0</v>
      </c>
      <c r="OR255" s="3">
        <v>0</v>
      </c>
      <c r="OS255" s="3">
        <v>0</v>
      </c>
      <c r="OT255" s="3">
        <v>0</v>
      </c>
      <c r="OU255" s="3">
        <v>0</v>
      </c>
      <c r="OV255" s="3">
        <v>0</v>
      </c>
      <c r="OW255" s="3">
        <v>0</v>
      </c>
      <c r="OX255" s="3">
        <v>0</v>
      </c>
      <c r="OY255" s="3">
        <v>0</v>
      </c>
      <c r="OZ255" s="3">
        <v>0</v>
      </c>
      <c r="PA255" s="3">
        <v>0</v>
      </c>
      <c r="PB255" s="3">
        <v>2</v>
      </c>
      <c r="PC255" s="3">
        <v>0</v>
      </c>
      <c r="PD255" s="3">
        <v>0</v>
      </c>
      <c r="PE255" s="3">
        <v>0</v>
      </c>
      <c r="PF255" s="3">
        <v>0</v>
      </c>
      <c r="PG255" s="3">
        <v>0</v>
      </c>
      <c r="PH255" s="3">
        <v>1</v>
      </c>
      <c r="PI255" s="3">
        <v>0</v>
      </c>
      <c r="PJ255" s="3">
        <v>0</v>
      </c>
      <c r="PK255" s="3">
        <v>0</v>
      </c>
      <c r="PL255" s="3">
        <v>0</v>
      </c>
      <c r="PM255" s="3">
        <v>0</v>
      </c>
      <c r="PN255" s="3">
        <v>0</v>
      </c>
      <c r="PO255" s="3">
        <v>0</v>
      </c>
      <c r="PP255" s="3">
        <v>0</v>
      </c>
      <c r="PQ255" s="3">
        <v>0</v>
      </c>
      <c r="PR255" s="3">
        <v>0</v>
      </c>
      <c r="PS255" s="3">
        <v>0</v>
      </c>
      <c r="PT255" s="3">
        <v>0</v>
      </c>
      <c r="PU255" s="3" t="s">
        <v>32</v>
      </c>
      <c r="PV255"/>
      <c r="PW255" s="3">
        <v>2</v>
      </c>
      <c r="PX255" s="19"/>
      <c r="PY255" s="23"/>
      <c r="PZ255" s="75">
        <v>33</v>
      </c>
      <c r="QA255" s="75">
        <v>7</v>
      </c>
      <c r="QC255" s="1">
        <v>33</v>
      </c>
      <c r="QD255" s="1">
        <v>1377</v>
      </c>
      <c r="QE255" s="3">
        <v>0</v>
      </c>
      <c r="QF255" s="3">
        <v>0</v>
      </c>
      <c r="QG255" s="3">
        <v>0</v>
      </c>
      <c r="QH255" s="3">
        <v>0</v>
      </c>
      <c r="QI255" s="3">
        <v>0</v>
      </c>
      <c r="QJ255" s="3">
        <v>0</v>
      </c>
      <c r="QK255" s="3">
        <v>0</v>
      </c>
      <c r="QL255" s="3">
        <v>0</v>
      </c>
      <c r="QM255" s="3">
        <v>0</v>
      </c>
      <c r="QN255" s="3">
        <v>0</v>
      </c>
      <c r="QO255" s="3">
        <v>0</v>
      </c>
      <c r="QP255" s="3">
        <v>0</v>
      </c>
      <c r="QQ255" s="3">
        <v>0</v>
      </c>
      <c r="QR255" s="3">
        <v>0</v>
      </c>
      <c r="QS255" s="3">
        <v>0</v>
      </c>
      <c r="QT255" s="3">
        <v>0</v>
      </c>
      <c r="QU255" s="3">
        <v>0</v>
      </c>
      <c r="QV255" s="3">
        <v>0</v>
      </c>
      <c r="QW255" s="3">
        <v>0</v>
      </c>
      <c r="QX255" s="3">
        <v>0</v>
      </c>
      <c r="QY255" s="3">
        <v>0</v>
      </c>
      <c r="QZ255" s="3">
        <v>0</v>
      </c>
      <c r="RA255" s="3">
        <v>0</v>
      </c>
      <c r="RB255" s="3">
        <v>0</v>
      </c>
      <c r="RC255" s="3">
        <v>0</v>
      </c>
      <c r="RD255" s="3">
        <v>0</v>
      </c>
      <c r="RE255" s="3">
        <v>0</v>
      </c>
      <c r="RF255" s="3">
        <v>0</v>
      </c>
      <c r="RG255" s="3">
        <v>0</v>
      </c>
      <c r="RH255" s="3">
        <v>0</v>
      </c>
      <c r="RI255" s="3">
        <v>0</v>
      </c>
      <c r="RJ255" s="3">
        <v>0</v>
      </c>
      <c r="RK255" s="3">
        <v>0</v>
      </c>
      <c r="RL255" s="3">
        <v>0</v>
      </c>
      <c r="RM255" s="3">
        <v>0</v>
      </c>
      <c r="RN255" s="3">
        <v>2</v>
      </c>
      <c r="RO255" s="3">
        <v>0</v>
      </c>
      <c r="RP255" s="3">
        <v>0</v>
      </c>
      <c r="RQ255" s="3">
        <v>0</v>
      </c>
      <c r="RR255" s="3">
        <v>0</v>
      </c>
      <c r="RS255" s="3">
        <v>0</v>
      </c>
      <c r="RT255" s="3">
        <v>0</v>
      </c>
      <c r="RU255" s="3">
        <v>0</v>
      </c>
      <c r="RV255" s="3">
        <v>0</v>
      </c>
      <c r="RW255" s="3">
        <v>0</v>
      </c>
      <c r="RX255" s="3">
        <v>0</v>
      </c>
      <c r="RY255" s="3">
        <v>0</v>
      </c>
      <c r="RZ255" s="3">
        <v>0</v>
      </c>
      <c r="SA255" s="3">
        <v>0</v>
      </c>
      <c r="SB255" s="3">
        <v>1</v>
      </c>
      <c r="SC255" s="3">
        <v>0</v>
      </c>
      <c r="SD255" s="3">
        <v>0</v>
      </c>
      <c r="SE255" s="3">
        <v>0</v>
      </c>
      <c r="SF255" s="3">
        <v>0</v>
      </c>
      <c r="SG255" s="3">
        <v>0</v>
      </c>
      <c r="SH255" s="3">
        <v>0</v>
      </c>
      <c r="SI255" s="3">
        <v>0</v>
      </c>
      <c r="SJ255" s="3">
        <v>0</v>
      </c>
      <c r="SK255" s="3">
        <v>0</v>
      </c>
      <c r="SL255" s="3">
        <v>0</v>
      </c>
      <c r="SM255" s="3">
        <v>0</v>
      </c>
      <c r="SN255" s="3">
        <v>0</v>
      </c>
      <c r="SO255" s="3">
        <v>0</v>
      </c>
      <c r="SP255" s="3">
        <v>0</v>
      </c>
      <c r="SQ255" s="3">
        <v>0</v>
      </c>
      <c r="SR255" s="3">
        <v>0</v>
      </c>
      <c r="SS255" s="3">
        <v>0</v>
      </c>
      <c r="ST255" s="3">
        <v>0</v>
      </c>
      <c r="SU255" s="3">
        <v>0</v>
      </c>
      <c r="SV255" s="3">
        <v>0</v>
      </c>
      <c r="SW255" s="3">
        <v>0</v>
      </c>
      <c r="SX255" s="3">
        <v>0</v>
      </c>
      <c r="SY255" s="3">
        <v>0</v>
      </c>
      <c r="SZ255" s="3">
        <v>0</v>
      </c>
      <c r="TA255" s="3">
        <v>0</v>
      </c>
      <c r="TB255" s="3">
        <v>0</v>
      </c>
      <c r="TC255" s="3">
        <v>0</v>
      </c>
      <c r="TD255" s="3">
        <v>0</v>
      </c>
      <c r="TE255" s="3">
        <v>0</v>
      </c>
      <c r="TF255" s="3">
        <v>0</v>
      </c>
      <c r="TG255" s="3">
        <v>0</v>
      </c>
      <c r="TH255" s="3">
        <v>0</v>
      </c>
      <c r="TI255" s="3">
        <v>0</v>
      </c>
      <c r="TJ255" s="3">
        <v>0</v>
      </c>
      <c r="TK255" s="3">
        <v>0</v>
      </c>
      <c r="TL255" s="3">
        <v>0</v>
      </c>
      <c r="TM255" s="3">
        <v>0</v>
      </c>
      <c r="TN255" s="3">
        <v>0</v>
      </c>
      <c r="TO255" s="3">
        <v>0</v>
      </c>
      <c r="TP255" s="3">
        <v>0</v>
      </c>
      <c r="TQ255" s="3">
        <v>0</v>
      </c>
      <c r="TR255" s="3">
        <v>0</v>
      </c>
      <c r="TS255" s="3">
        <v>0</v>
      </c>
      <c r="TT255" s="3">
        <v>0</v>
      </c>
      <c r="TU255" s="3">
        <v>0</v>
      </c>
      <c r="TV255" s="3">
        <v>0</v>
      </c>
      <c r="TW255" s="3">
        <v>0</v>
      </c>
      <c r="TX255" s="3">
        <v>0</v>
      </c>
      <c r="TY255" s="3">
        <v>0</v>
      </c>
      <c r="TZ255" s="3">
        <v>0</v>
      </c>
      <c r="UA255" s="3" t="s">
        <v>33</v>
      </c>
      <c r="UB255"/>
      <c r="UC255" s="3">
        <v>5</v>
      </c>
      <c r="UD255" s="19"/>
    </row>
    <row r="256" spans="1:550" x14ac:dyDescent="0.35">
      <c r="A256" s="23"/>
      <c r="B256" s="75">
        <v>149</v>
      </c>
      <c r="C256" s="75">
        <v>3</v>
      </c>
      <c r="E256" s="54" t="s">
        <v>507</v>
      </c>
      <c r="F256" s="1">
        <v>1408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1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2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1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 t="s">
        <v>85</v>
      </c>
      <c r="DD256"/>
      <c r="DE256" s="3">
        <v>1</v>
      </c>
      <c r="DF256" s="19"/>
      <c r="DG256" s="23"/>
      <c r="DH256" s="75">
        <v>99</v>
      </c>
      <c r="DI256" s="75">
        <v>9</v>
      </c>
      <c r="DK256" s="84">
        <v>99</v>
      </c>
      <c r="DL256" s="1">
        <v>1432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2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1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 t="s">
        <v>402</v>
      </c>
      <c r="HJ256"/>
      <c r="HK256" s="3">
        <v>1</v>
      </c>
      <c r="HL256" s="19"/>
      <c r="HM256" s="23"/>
      <c r="HN256" s="75">
        <v>32</v>
      </c>
      <c r="HO256" s="75">
        <v>9</v>
      </c>
      <c r="HQ256" s="1">
        <v>32</v>
      </c>
      <c r="HR256" s="1">
        <v>1447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1</v>
      </c>
      <c r="IC256" s="3">
        <v>2</v>
      </c>
      <c r="ID256" s="3">
        <v>0</v>
      </c>
      <c r="IE256" s="3">
        <v>0</v>
      </c>
      <c r="IF256" s="3">
        <v>0</v>
      </c>
      <c r="IG256" s="3">
        <v>0</v>
      </c>
      <c r="IH256" s="3">
        <v>0</v>
      </c>
      <c r="II256" s="3">
        <v>0</v>
      </c>
      <c r="IJ256" s="3">
        <v>4</v>
      </c>
      <c r="IK256" s="3">
        <v>0</v>
      </c>
      <c r="IL256" s="3">
        <v>0</v>
      </c>
      <c r="IM256" s="3">
        <v>0</v>
      </c>
      <c r="IN256" s="3">
        <v>0</v>
      </c>
      <c r="IO256" s="3">
        <v>0</v>
      </c>
      <c r="IP256" s="3">
        <v>0</v>
      </c>
      <c r="IQ256" s="3">
        <v>0</v>
      </c>
      <c r="IR256" s="3">
        <v>0</v>
      </c>
      <c r="IS256" s="3">
        <v>0</v>
      </c>
      <c r="IT256" s="3">
        <v>0</v>
      </c>
      <c r="IU256" s="3">
        <v>0</v>
      </c>
      <c r="IV256" s="3">
        <v>0</v>
      </c>
      <c r="IW256" s="3">
        <v>0</v>
      </c>
      <c r="IX256" s="3">
        <v>0</v>
      </c>
      <c r="IY256" s="3">
        <v>0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2</v>
      </c>
      <c r="JF256" s="3">
        <v>0</v>
      </c>
      <c r="JG256" s="3">
        <v>0</v>
      </c>
      <c r="JH256" s="3">
        <v>0</v>
      </c>
      <c r="JI256" s="3">
        <v>0</v>
      </c>
      <c r="JJ256" s="3">
        <v>0</v>
      </c>
      <c r="JK256" s="3">
        <v>0</v>
      </c>
      <c r="JL256" s="3">
        <v>0</v>
      </c>
      <c r="JM256" s="3">
        <v>0</v>
      </c>
      <c r="JN256" s="3">
        <v>0</v>
      </c>
      <c r="JO256" s="3">
        <v>0</v>
      </c>
      <c r="JP256" s="3">
        <v>0</v>
      </c>
      <c r="JQ256" s="3">
        <v>0</v>
      </c>
      <c r="JR256" s="3">
        <v>0</v>
      </c>
      <c r="JS256" s="3">
        <v>0</v>
      </c>
      <c r="JT256" s="3">
        <v>0</v>
      </c>
      <c r="JU256" s="3">
        <v>0</v>
      </c>
      <c r="JV256" s="3">
        <v>0</v>
      </c>
      <c r="JW256" s="3">
        <v>0</v>
      </c>
      <c r="JX256" s="3">
        <v>0</v>
      </c>
      <c r="JY256" s="3">
        <v>0</v>
      </c>
      <c r="JZ256" s="3">
        <v>0</v>
      </c>
      <c r="KA256" s="3">
        <v>0</v>
      </c>
      <c r="KB256" s="3">
        <v>0</v>
      </c>
      <c r="KC256" s="3">
        <v>0</v>
      </c>
      <c r="KD256" s="3">
        <v>0</v>
      </c>
      <c r="KE256" s="3">
        <v>0</v>
      </c>
      <c r="KF256" s="3">
        <v>0</v>
      </c>
      <c r="KG256" s="3">
        <v>0</v>
      </c>
      <c r="KH256" s="3">
        <v>0</v>
      </c>
      <c r="KI256" s="3">
        <v>0</v>
      </c>
      <c r="KJ256" s="3">
        <v>0</v>
      </c>
      <c r="KK256" s="3">
        <v>0</v>
      </c>
      <c r="KL256" s="3">
        <v>0</v>
      </c>
      <c r="KM256" s="3">
        <v>0</v>
      </c>
      <c r="KN256" s="3">
        <v>0</v>
      </c>
      <c r="KO256" s="3">
        <v>0</v>
      </c>
      <c r="KP256" s="3">
        <v>0</v>
      </c>
      <c r="KQ256" s="3">
        <v>0</v>
      </c>
      <c r="KR256" s="3">
        <v>0</v>
      </c>
      <c r="KS256" s="3">
        <v>0</v>
      </c>
      <c r="KT256" s="3">
        <v>0</v>
      </c>
      <c r="KU256" s="3">
        <v>0</v>
      </c>
      <c r="KV256" s="3">
        <v>0</v>
      </c>
      <c r="KW256" s="3">
        <v>0</v>
      </c>
      <c r="KX256" s="3">
        <v>0</v>
      </c>
      <c r="KY256" s="3">
        <v>0</v>
      </c>
      <c r="KZ256" s="3">
        <v>0</v>
      </c>
      <c r="LA256" s="3">
        <v>0</v>
      </c>
      <c r="LB256" s="3">
        <v>0</v>
      </c>
      <c r="LC256" s="3">
        <v>0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 t="s">
        <v>33</v>
      </c>
      <c r="LP256"/>
      <c r="LQ256" s="3">
        <v>1</v>
      </c>
      <c r="LR256" s="19"/>
      <c r="LS256" s="23"/>
      <c r="LT256" s="75">
        <v>44</v>
      </c>
      <c r="LU256" s="75">
        <v>5</v>
      </c>
      <c r="LW256" s="1">
        <v>43</v>
      </c>
      <c r="LX256" s="1">
        <v>1513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0</v>
      </c>
      <c r="MF256" s="3">
        <v>0</v>
      </c>
      <c r="MG256" s="3">
        <v>0</v>
      </c>
      <c r="MH256" s="3">
        <v>0</v>
      </c>
      <c r="MI256" s="3">
        <v>0</v>
      </c>
      <c r="MJ256" s="3">
        <v>0</v>
      </c>
      <c r="MK256" s="3">
        <v>0</v>
      </c>
      <c r="ML256" s="3">
        <v>0</v>
      </c>
      <c r="MM256" s="3">
        <v>0</v>
      </c>
      <c r="MN256" s="3">
        <v>0</v>
      </c>
      <c r="MO256" s="3">
        <v>0</v>
      </c>
      <c r="MP256" s="3">
        <v>0</v>
      </c>
      <c r="MQ256" s="3">
        <v>0</v>
      </c>
      <c r="MR256" s="3">
        <v>0</v>
      </c>
      <c r="MS256" s="3">
        <v>0</v>
      </c>
      <c r="MT256" s="3">
        <v>0</v>
      </c>
      <c r="MU256" s="3">
        <v>0</v>
      </c>
      <c r="MV256" s="3">
        <v>0</v>
      </c>
      <c r="MW256" s="3">
        <v>2</v>
      </c>
      <c r="MX256" s="3">
        <v>0</v>
      </c>
      <c r="MY256" s="3">
        <v>0</v>
      </c>
      <c r="MZ256" s="3">
        <v>0</v>
      </c>
      <c r="NA256" s="3">
        <v>0</v>
      </c>
      <c r="NB256" s="3">
        <v>0</v>
      </c>
      <c r="NC256" s="3">
        <v>0</v>
      </c>
      <c r="ND256" s="3">
        <v>0</v>
      </c>
      <c r="NE256" s="3">
        <v>0</v>
      </c>
      <c r="NF256" s="3">
        <v>0</v>
      </c>
      <c r="NG256" s="3">
        <v>0</v>
      </c>
      <c r="NH256" s="3">
        <v>0</v>
      </c>
      <c r="NI256" s="3">
        <v>0</v>
      </c>
      <c r="NJ256" s="3">
        <v>0</v>
      </c>
      <c r="NK256" s="3">
        <v>0</v>
      </c>
      <c r="NL256" s="3">
        <v>0</v>
      </c>
      <c r="NM256" s="3">
        <v>0</v>
      </c>
      <c r="NN256" s="3">
        <v>0</v>
      </c>
      <c r="NO256" s="3">
        <v>0</v>
      </c>
      <c r="NP256" s="3">
        <v>0</v>
      </c>
      <c r="NQ256" s="3">
        <v>0</v>
      </c>
      <c r="NR256" s="3">
        <v>0</v>
      </c>
      <c r="NS256" s="3">
        <v>0</v>
      </c>
      <c r="NT256" s="3">
        <v>0</v>
      </c>
      <c r="NU256" s="3">
        <v>0</v>
      </c>
      <c r="NV256" s="3">
        <v>0</v>
      </c>
      <c r="NW256" s="3">
        <v>0</v>
      </c>
      <c r="NX256" s="3">
        <v>0</v>
      </c>
      <c r="NY256" s="3">
        <v>0</v>
      </c>
      <c r="NZ256" s="3">
        <v>0</v>
      </c>
      <c r="OA256" s="3">
        <v>0</v>
      </c>
      <c r="OB256" s="3">
        <v>0</v>
      </c>
      <c r="OC256" s="3">
        <v>0</v>
      </c>
      <c r="OD256" s="3">
        <v>0</v>
      </c>
      <c r="OE256" s="3">
        <v>0</v>
      </c>
      <c r="OF256" s="3">
        <v>0</v>
      </c>
      <c r="OG256" s="3">
        <v>0</v>
      </c>
      <c r="OH256" s="3">
        <v>0</v>
      </c>
      <c r="OI256" s="3">
        <v>0</v>
      </c>
      <c r="OJ256" s="3">
        <v>0</v>
      </c>
      <c r="OK256" s="3">
        <v>0</v>
      </c>
      <c r="OL256" s="3">
        <v>0</v>
      </c>
      <c r="OM256" s="3">
        <v>0</v>
      </c>
      <c r="ON256" s="3">
        <v>0</v>
      </c>
      <c r="OO256" s="3">
        <v>0</v>
      </c>
      <c r="OP256" s="3">
        <v>0</v>
      </c>
      <c r="OQ256" s="3">
        <v>0</v>
      </c>
      <c r="OR256" s="3">
        <v>0</v>
      </c>
      <c r="OS256" s="3">
        <v>0</v>
      </c>
      <c r="OT256" s="3">
        <v>0</v>
      </c>
      <c r="OU256" s="3">
        <v>0</v>
      </c>
      <c r="OV256" s="3">
        <v>0</v>
      </c>
      <c r="OW256" s="3">
        <v>0</v>
      </c>
      <c r="OX256" s="3">
        <v>0</v>
      </c>
      <c r="OY256" s="3">
        <v>0</v>
      </c>
      <c r="OZ256" s="3">
        <v>0</v>
      </c>
      <c r="PA256" s="3">
        <v>0</v>
      </c>
      <c r="PB256" s="3">
        <v>2</v>
      </c>
      <c r="PC256" s="3">
        <v>0</v>
      </c>
      <c r="PD256" s="3">
        <v>0</v>
      </c>
      <c r="PE256" s="3">
        <v>0</v>
      </c>
      <c r="PF256" s="3">
        <v>0</v>
      </c>
      <c r="PG256" s="3">
        <v>0</v>
      </c>
      <c r="PH256" s="3">
        <v>1</v>
      </c>
      <c r="PI256" s="3">
        <v>0</v>
      </c>
      <c r="PJ256" s="3">
        <v>0</v>
      </c>
      <c r="PK256" s="3">
        <v>0</v>
      </c>
      <c r="PL256" s="3">
        <v>0</v>
      </c>
      <c r="PM256" s="3">
        <v>0</v>
      </c>
      <c r="PN256" s="3">
        <v>0</v>
      </c>
      <c r="PO256" s="3">
        <v>0</v>
      </c>
      <c r="PP256" s="3">
        <v>0</v>
      </c>
      <c r="PQ256" s="3">
        <v>0</v>
      </c>
      <c r="PR256" s="3">
        <v>0</v>
      </c>
      <c r="PS256" s="3">
        <v>0</v>
      </c>
      <c r="PT256" s="3">
        <v>0</v>
      </c>
      <c r="PU256" s="3" t="s">
        <v>32</v>
      </c>
      <c r="PV256"/>
      <c r="PW256" s="3">
        <v>3</v>
      </c>
      <c r="PX256" s="19"/>
      <c r="PY256" s="23"/>
      <c r="PZ256" s="75">
        <v>15</v>
      </c>
      <c r="QA256" s="75">
        <v>8</v>
      </c>
      <c r="QC256" s="1">
        <v>14</v>
      </c>
      <c r="QD256" s="1">
        <v>1383</v>
      </c>
      <c r="QE256" s="3">
        <v>0</v>
      </c>
      <c r="QF256" s="3">
        <v>0</v>
      </c>
      <c r="QG256" s="3">
        <v>0</v>
      </c>
      <c r="QH256" s="3">
        <v>0</v>
      </c>
      <c r="QI256" s="3">
        <v>0</v>
      </c>
      <c r="QJ256" s="3">
        <v>0</v>
      </c>
      <c r="QK256" s="3">
        <v>0</v>
      </c>
      <c r="QL256" s="3">
        <v>0</v>
      </c>
      <c r="QM256" s="3">
        <v>0</v>
      </c>
      <c r="QN256" s="3">
        <v>0</v>
      </c>
      <c r="QO256" s="3">
        <v>0</v>
      </c>
      <c r="QP256" s="3">
        <v>0</v>
      </c>
      <c r="QQ256" s="3">
        <v>0</v>
      </c>
      <c r="QR256" s="3">
        <v>0</v>
      </c>
      <c r="QS256" s="3">
        <v>0</v>
      </c>
      <c r="QT256" s="3">
        <v>0</v>
      </c>
      <c r="QU256" s="3">
        <v>0</v>
      </c>
      <c r="QV256" s="3">
        <v>0</v>
      </c>
      <c r="QW256" s="3">
        <v>0</v>
      </c>
      <c r="QX256" s="3">
        <v>0</v>
      </c>
      <c r="QY256" s="3">
        <v>0</v>
      </c>
      <c r="QZ256" s="3">
        <v>0</v>
      </c>
      <c r="RA256" s="3">
        <v>0</v>
      </c>
      <c r="RB256" s="3">
        <v>0</v>
      </c>
      <c r="RC256" s="3">
        <v>0</v>
      </c>
      <c r="RD256" s="3">
        <v>0</v>
      </c>
      <c r="RE256" s="3">
        <v>0</v>
      </c>
      <c r="RF256" s="3">
        <v>0</v>
      </c>
      <c r="RG256" s="3">
        <v>0</v>
      </c>
      <c r="RH256" s="3">
        <v>0</v>
      </c>
      <c r="RI256" s="3">
        <v>0</v>
      </c>
      <c r="RJ256" s="3">
        <v>0</v>
      </c>
      <c r="RK256" s="3">
        <v>0</v>
      </c>
      <c r="RL256" s="3">
        <v>0</v>
      </c>
      <c r="RM256" s="3">
        <v>0</v>
      </c>
      <c r="RN256" s="3">
        <v>0</v>
      </c>
      <c r="RO256" s="3">
        <v>0</v>
      </c>
      <c r="RP256" s="3">
        <v>0</v>
      </c>
      <c r="RQ256" s="3">
        <v>0</v>
      </c>
      <c r="RR256" s="3">
        <v>0</v>
      </c>
      <c r="RS256" s="3">
        <v>1</v>
      </c>
      <c r="RT256" s="3">
        <v>0</v>
      </c>
      <c r="RU256" s="3">
        <v>0</v>
      </c>
      <c r="RV256" s="3">
        <v>0</v>
      </c>
      <c r="RW256" s="3">
        <v>0</v>
      </c>
      <c r="RX256" s="3">
        <v>0</v>
      </c>
      <c r="RY256" s="3">
        <v>0</v>
      </c>
      <c r="RZ256" s="3">
        <v>0</v>
      </c>
      <c r="SA256" s="3">
        <v>0</v>
      </c>
      <c r="SB256" s="3">
        <v>0</v>
      </c>
      <c r="SC256" s="3">
        <v>0</v>
      </c>
      <c r="SD256" s="3">
        <v>0</v>
      </c>
      <c r="SE256" s="3">
        <v>0</v>
      </c>
      <c r="SF256" s="3">
        <v>0</v>
      </c>
      <c r="SG256" s="3">
        <v>0</v>
      </c>
      <c r="SH256" s="3">
        <v>0</v>
      </c>
      <c r="SI256" s="3">
        <v>0</v>
      </c>
      <c r="SJ256" s="3">
        <v>0</v>
      </c>
      <c r="SK256" s="3">
        <v>0</v>
      </c>
      <c r="SL256" s="3">
        <v>3</v>
      </c>
      <c r="SM256" s="3">
        <v>0</v>
      </c>
      <c r="SN256" s="3">
        <v>0</v>
      </c>
      <c r="SO256" s="3">
        <v>0</v>
      </c>
      <c r="SP256" s="3">
        <v>0</v>
      </c>
      <c r="SQ256" s="3">
        <v>0</v>
      </c>
      <c r="SR256" s="3">
        <v>0</v>
      </c>
      <c r="SS256" s="3">
        <v>0</v>
      </c>
      <c r="ST256" s="3">
        <v>0</v>
      </c>
      <c r="SU256" s="3">
        <v>0</v>
      </c>
      <c r="SV256" s="3">
        <v>0</v>
      </c>
      <c r="SW256" s="3">
        <v>0</v>
      </c>
      <c r="SX256" s="3">
        <v>0</v>
      </c>
      <c r="SY256" s="3">
        <v>0</v>
      </c>
      <c r="SZ256" s="3">
        <v>0</v>
      </c>
      <c r="TA256" s="3">
        <v>0</v>
      </c>
      <c r="TB256" s="3">
        <v>0</v>
      </c>
      <c r="TC256" s="3">
        <v>0</v>
      </c>
      <c r="TD256" s="3">
        <v>0</v>
      </c>
      <c r="TE256" s="3">
        <v>0</v>
      </c>
      <c r="TF256" s="3">
        <v>0</v>
      </c>
      <c r="TG256" s="3">
        <v>0</v>
      </c>
      <c r="TH256" s="3">
        <v>0</v>
      </c>
      <c r="TI256" s="3">
        <v>0</v>
      </c>
      <c r="TJ256" s="3">
        <v>0</v>
      </c>
      <c r="TK256" s="3">
        <v>0</v>
      </c>
      <c r="TL256" s="3">
        <v>0</v>
      </c>
      <c r="TM256" s="3">
        <v>0</v>
      </c>
      <c r="TN256" s="3">
        <v>0</v>
      </c>
      <c r="TO256" s="3">
        <v>0</v>
      </c>
      <c r="TP256" s="3">
        <v>0</v>
      </c>
      <c r="TQ256" s="3">
        <v>0</v>
      </c>
      <c r="TR256" s="3">
        <v>0</v>
      </c>
      <c r="TS256" s="3">
        <v>0</v>
      </c>
      <c r="TT256" s="3">
        <v>0</v>
      </c>
      <c r="TU256" s="3">
        <v>0</v>
      </c>
      <c r="TV256" s="3">
        <v>0</v>
      </c>
      <c r="TW256" s="3">
        <v>0</v>
      </c>
      <c r="TX256" s="3">
        <v>0</v>
      </c>
      <c r="TY256" s="3">
        <v>0</v>
      </c>
      <c r="TZ256" s="3">
        <v>0</v>
      </c>
      <c r="UA256" s="3" t="s">
        <v>540</v>
      </c>
      <c r="UB256"/>
      <c r="UC256" s="3">
        <v>3</v>
      </c>
      <c r="UD256" s="19"/>
    </row>
    <row r="257" spans="1:550" x14ac:dyDescent="0.35">
      <c r="A257" s="23"/>
      <c r="B257" s="75">
        <v>1</v>
      </c>
      <c r="C257" s="75">
        <v>10</v>
      </c>
      <c r="E257" s="54" t="s">
        <v>354</v>
      </c>
      <c r="F257" s="1">
        <v>1413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2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1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 t="s">
        <v>540</v>
      </c>
      <c r="DD257"/>
      <c r="DE257" s="3">
        <v>1</v>
      </c>
      <c r="DF257" s="19"/>
      <c r="DG257" s="23"/>
      <c r="DH257" s="75">
        <v>135</v>
      </c>
      <c r="DI257" s="75">
        <v>1</v>
      </c>
      <c r="DK257" s="84">
        <v>134</v>
      </c>
      <c r="DL257" s="1">
        <v>1443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3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1</v>
      </c>
      <c r="FS257" s="3">
        <v>0</v>
      </c>
      <c r="FT257" s="3">
        <v>0</v>
      </c>
      <c r="FU257" s="3">
        <v>0</v>
      </c>
      <c r="FV257" s="3">
        <v>0</v>
      </c>
      <c r="FW257" s="3">
        <v>1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 t="s">
        <v>401</v>
      </c>
      <c r="HJ257"/>
      <c r="HK257" s="3">
        <v>1</v>
      </c>
      <c r="HL257" s="19"/>
      <c r="HM257" s="23"/>
      <c r="HN257" s="75">
        <v>83</v>
      </c>
      <c r="HO257" s="75">
        <v>2</v>
      </c>
      <c r="HQ257" s="1">
        <v>83</v>
      </c>
      <c r="HR257" s="1">
        <v>1457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0</v>
      </c>
      <c r="IE257" s="3">
        <v>0</v>
      </c>
      <c r="IF257" s="3">
        <v>0</v>
      </c>
      <c r="IG257" s="3">
        <v>0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0</v>
      </c>
      <c r="IN257" s="3">
        <v>0</v>
      </c>
      <c r="IO257" s="3">
        <v>0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0</v>
      </c>
      <c r="JR257" s="3">
        <v>0</v>
      </c>
      <c r="JS257" s="3">
        <v>0</v>
      </c>
      <c r="JT257" s="3">
        <v>0</v>
      </c>
      <c r="JU257" s="3">
        <v>0</v>
      </c>
      <c r="JV257" s="3">
        <v>0</v>
      </c>
      <c r="JW257" s="3">
        <v>0</v>
      </c>
      <c r="JX257" s="3">
        <v>0</v>
      </c>
      <c r="JY257" s="3">
        <v>0</v>
      </c>
      <c r="JZ257" s="3">
        <v>4</v>
      </c>
      <c r="KA257" s="3">
        <v>0</v>
      </c>
      <c r="KB257" s="3">
        <v>0</v>
      </c>
      <c r="KC257" s="3">
        <v>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0</v>
      </c>
      <c r="KP257" s="3">
        <v>0</v>
      </c>
      <c r="KQ257" s="3">
        <v>0</v>
      </c>
      <c r="KR257" s="3">
        <v>0</v>
      </c>
      <c r="KS257" s="3">
        <v>0</v>
      </c>
      <c r="KT257" s="3">
        <v>0</v>
      </c>
      <c r="KU257" s="3">
        <v>0</v>
      </c>
      <c r="KV257" s="3">
        <v>0</v>
      </c>
      <c r="KW257" s="3">
        <v>0</v>
      </c>
      <c r="KX257" s="3">
        <v>0</v>
      </c>
      <c r="KY257" s="3">
        <v>0</v>
      </c>
      <c r="KZ257" s="3">
        <v>0</v>
      </c>
      <c r="LA257" s="3">
        <v>0</v>
      </c>
      <c r="LB257" s="3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1</v>
      </c>
      <c r="LO257" s="3" t="s">
        <v>33</v>
      </c>
      <c r="LP257"/>
      <c r="LQ257" s="3">
        <v>1</v>
      </c>
      <c r="LR257" s="19"/>
      <c r="LS257" s="23"/>
      <c r="LT257" s="75">
        <v>62</v>
      </c>
      <c r="LU257" s="75">
        <v>9</v>
      </c>
      <c r="LW257" s="1">
        <v>61</v>
      </c>
      <c r="LX257" s="1">
        <v>1517</v>
      </c>
      <c r="LY257" s="3">
        <v>0</v>
      </c>
      <c r="LZ257" s="3">
        <v>0</v>
      </c>
      <c r="MA257" s="3">
        <v>0</v>
      </c>
      <c r="MB257" s="3">
        <v>0</v>
      </c>
      <c r="MC257" s="3">
        <v>0</v>
      </c>
      <c r="MD257" s="3">
        <v>0</v>
      </c>
      <c r="ME257" s="3">
        <v>0</v>
      </c>
      <c r="MF257" s="3">
        <v>0</v>
      </c>
      <c r="MG257" s="3">
        <v>0</v>
      </c>
      <c r="MH257" s="3">
        <v>0</v>
      </c>
      <c r="MI257" s="3">
        <v>0</v>
      </c>
      <c r="MJ257" s="3">
        <v>0</v>
      </c>
      <c r="MK257" s="3">
        <v>0</v>
      </c>
      <c r="ML257" s="3">
        <v>0</v>
      </c>
      <c r="MM257" s="3">
        <v>0</v>
      </c>
      <c r="MN257" s="3">
        <v>0</v>
      </c>
      <c r="MO257" s="3">
        <v>0</v>
      </c>
      <c r="MP257" s="3">
        <v>0</v>
      </c>
      <c r="MQ257" s="3">
        <v>0</v>
      </c>
      <c r="MR257" s="3">
        <v>0</v>
      </c>
      <c r="MS257" s="3">
        <v>0</v>
      </c>
      <c r="MT257" s="3">
        <v>0</v>
      </c>
      <c r="MU257" s="3">
        <v>0</v>
      </c>
      <c r="MV257" s="3">
        <v>0</v>
      </c>
      <c r="MW257" s="3">
        <v>1</v>
      </c>
      <c r="MX257" s="3">
        <v>0</v>
      </c>
      <c r="MY257" s="3">
        <v>0</v>
      </c>
      <c r="MZ257" s="3">
        <v>0</v>
      </c>
      <c r="NA257" s="3">
        <v>0</v>
      </c>
      <c r="NB257" s="3">
        <v>0</v>
      </c>
      <c r="NC257" s="3">
        <v>0</v>
      </c>
      <c r="ND257" s="3">
        <v>0</v>
      </c>
      <c r="NE257" s="3">
        <v>0</v>
      </c>
      <c r="NF257" s="3">
        <v>0</v>
      </c>
      <c r="NG257" s="3">
        <v>0</v>
      </c>
      <c r="NH257" s="3">
        <v>0</v>
      </c>
      <c r="NI257" s="3">
        <v>0</v>
      </c>
      <c r="NJ257" s="3">
        <v>0</v>
      </c>
      <c r="NK257" s="3">
        <v>0</v>
      </c>
      <c r="NL257" s="3">
        <v>0</v>
      </c>
      <c r="NM257" s="3">
        <v>0</v>
      </c>
      <c r="NN257" s="3">
        <v>0</v>
      </c>
      <c r="NO257" s="3">
        <v>0</v>
      </c>
      <c r="NP257" s="3">
        <v>0</v>
      </c>
      <c r="NQ257" s="3">
        <v>0</v>
      </c>
      <c r="NR257" s="3">
        <v>0</v>
      </c>
      <c r="NS257" s="3">
        <v>0</v>
      </c>
      <c r="NT257" s="3">
        <v>0</v>
      </c>
      <c r="NU257" s="3">
        <v>0</v>
      </c>
      <c r="NV257" s="3">
        <v>0</v>
      </c>
      <c r="NW257" s="3">
        <v>0</v>
      </c>
      <c r="NX257" s="3">
        <v>0</v>
      </c>
      <c r="NY257" s="3">
        <v>0</v>
      </c>
      <c r="NZ257" s="3">
        <v>0</v>
      </c>
      <c r="OA257" s="3">
        <v>0</v>
      </c>
      <c r="OB257" s="3">
        <v>0</v>
      </c>
      <c r="OC257" s="3">
        <v>0</v>
      </c>
      <c r="OD257" s="3">
        <v>0</v>
      </c>
      <c r="OE257" s="3">
        <v>0</v>
      </c>
      <c r="OF257" s="3">
        <v>0</v>
      </c>
      <c r="OG257" s="3">
        <v>0</v>
      </c>
      <c r="OH257" s="3">
        <v>0</v>
      </c>
      <c r="OI257" s="3">
        <v>0</v>
      </c>
      <c r="OJ257" s="3">
        <v>0</v>
      </c>
      <c r="OK257" s="3">
        <v>0</v>
      </c>
      <c r="OL257" s="3">
        <v>1</v>
      </c>
      <c r="OM257" s="3">
        <v>0</v>
      </c>
      <c r="ON257" s="3">
        <v>0</v>
      </c>
      <c r="OO257" s="3">
        <v>0</v>
      </c>
      <c r="OP257" s="3">
        <v>0</v>
      </c>
      <c r="OQ257" s="3">
        <v>0</v>
      </c>
      <c r="OR257" s="3">
        <v>0</v>
      </c>
      <c r="OS257" s="3">
        <v>0</v>
      </c>
      <c r="OT257" s="3">
        <v>0</v>
      </c>
      <c r="OU257" s="3">
        <v>0</v>
      </c>
      <c r="OV257" s="3">
        <v>1</v>
      </c>
      <c r="OW257" s="3">
        <v>0</v>
      </c>
      <c r="OX257" s="3">
        <v>0</v>
      </c>
      <c r="OY257" s="3">
        <v>0</v>
      </c>
      <c r="OZ257" s="3">
        <v>0</v>
      </c>
      <c r="PA257" s="3">
        <v>0</v>
      </c>
      <c r="PB257" s="3">
        <v>0</v>
      </c>
      <c r="PC257" s="3">
        <v>0</v>
      </c>
      <c r="PD257" s="3">
        <v>0</v>
      </c>
      <c r="PE257" s="3">
        <v>0</v>
      </c>
      <c r="PF257" s="3">
        <v>0</v>
      </c>
      <c r="PG257" s="3">
        <v>0</v>
      </c>
      <c r="PH257" s="3">
        <v>0</v>
      </c>
      <c r="PI257" s="3">
        <v>0</v>
      </c>
      <c r="PJ257" s="3">
        <v>0</v>
      </c>
      <c r="PK257" s="3">
        <v>0</v>
      </c>
      <c r="PL257" s="3">
        <v>0</v>
      </c>
      <c r="PM257" s="3">
        <v>0</v>
      </c>
      <c r="PN257" s="3">
        <v>0</v>
      </c>
      <c r="PO257" s="3">
        <v>0</v>
      </c>
      <c r="PP257" s="3">
        <v>0</v>
      </c>
      <c r="PQ257" s="3">
        <v>0</v>
      </c>
      <c r="PR257" s="3">
        <v>0</v>
      </c>
      <c r="PS257" s="3">
        <v>0</v>
      </c>
      <c r="PT257" s="3">
        <v>0</v>
      </c>
      <c r="PU257" s="3" t="s">
        <v>85</v>
      </c>
      <c r="PV257"/>
      <c r="PW257" s="3">
        <v>1</v>
      </c>
      <c r="PX257" s="19"/>
      <c r="PY257" s="23"/>
      <c r="PZ257" s="75">
        <v>16</v>
      </c>
      <c r="QA257" s="75">
        <v>2</v>
      </c>
      <c r="QC257" s="1">
        <v>16</v>
      </c>
      <c r="QD257" s="1">
        <v>1388</v>
      </c>
      <c r="QE257" s="3">
        <v>0</v>
      </c>
      <c r="QF257" s="3">
        <v>0</v>
      </c>
      <c r="QG257" s="3">
        <v>0</v>
      </c>
      <c r="QH257" s="3">
        <v>0</v>
      </c>
      <c r="QI257" s="3">
        <v>0</v>
      </c>
      <c r="QJ257" s="3">
        <v>0</v>
      </c>
      <c r="QK257" s="3">
        <v>0</v>
      </c>
      <c r="QL257" s="3">
        <v>0</v>
      </c>
      <c r="QM257" s="3">
        <v>0</v>
      </c>
      <c r="QN257" s="3">
        <v>0</v>
      </c>
      <c r="QO257" s="3">
        <v>0</v>
      </c>
      <c r="QP257" s="3">
        <v>0</v>
      </c>
      <c r="QQ257" s="3">
        <v>0</v>
      </c>
      <c r="QR257" s="3">
        <v>0</v>
      </c>
      <c r="QS257" s="3">
        <v>0</v>
      </c>
      <c r="QT257" s="3">
        <v>0</v>
      </c>
      <c r="QU257" s="3">
        <v>0</v>
      </c>
      <c r="QV257" s="3">
        <v>0</v>
      </c>
      <c r="QW257" s="3">
        <v>0</v>
      </c>
      <c r="QX257" s="3">
        <v>0</v>
      </c>
      <c r="QY257" s="3">
        <v>0</v>
      </c>
      <c r="QZ257" s="3">
        <v>0</v>
      </c>
      <c r="RA257" s="3">
        <v>0</v>
      </c>
      <c r="RB257" s="3">
        <v>0</v>
      </c>
      <c r="RC257" s="3">
        <v>0</v>
      </c>
      <c r="RD257" s="3">
        <v>0</v>
      </c>
      <c r="RE257" s="3">
        <v>0</v>
      </c>
      <c r="RF257" s="3">
        <v>0</v>
      </c>
      <c r="RG257" s="3">
        <v>0</v>
      </c>
      <c r="RH257" s="3">
        <v>0</v>
      </c>
      <c r="RI257" s="3">
        <v>0</v>
      </c>
      <c r="RJ257" s="3">
        <v>0</v>
      </c>
      <c r="RK257" s="3">
        <v>0</v>
      </c>
      <c r="RL257" s="3">
        <v>0</v>
      </c>
      <c r="RM257" s="3">
        <v>0</v>
      </c>
      <c r="RN257" s="3">
        <v>0</v>
      </c>
      <c r="RO257" s="3">
        <v>0</v>
      </c>
      <c r="RP257" s="3">
        <v>0</v>
      </c>
      <c r="RQ257" s="3">
        <v>0</v>
      </c>
      <c r="RR257" s="3">
        <v>0</v>
      </c>
      <c r="RS257" s="3">
        <v>0</v>
      </c>
      <c r="RT257" s="3">
        <v>0</v>
      </c>
      <c r="RU257" s="3">
        <v>0</v>
      </c>
      <c r="RV257" s="3">
        <v>0</v>
      </c>
      <c r="RW257" s="3">
        <v>0</v>
      </c>
      <c r="RX257" s="3">
        <v>0</v>
      </c>
      <c r="RY257" s="3">
        <v>0</v>
      </c>
      <c r="RZ257" s="3">
        <v>0</v>
      </c>
      <c r="SA257" s="3">
        <v>0</v>
      </c>
      <c r="SB257" s="3">
        <v>0</v>
      </c>
      <c r="SC257" s="3">
        <v>0</v>
      </c>
      <c r="SD257" s="3">
        <v>0</v>
      </c>
      <c r="SE257" s="3">
        <v>0</v>
      </c>
      <c r="SF257" s="3">
        <v>0</v>
      </c>
      <c r="SG257" s="3">
        <v>0</v>
      </c>
      <c r="SH257" s="3">
        <v>0</v>
      </c>
      <c r="SI257" s="3">
        <v>0</v>
      </c>
      <c r="SJ257" s="3">
        <v>0</v>
      </c>
      <c r="SK257" s="3">
        <v>0</v>
      </c>
      <c r="SL257" s="3">
        <v>0</v>
      </c>
      <c r="SM257" s="3">
        <v>0</v>
      </c>
      <c r="SN257" s="3">
        <v>0</v>
      </c>
      <c r="SO257" s="3">
        <v>2</v>
      </c>
      <c r="SP257" s="3">
        <v>0</v>
      </c>
      <c r="SQ257" s="3">
        <v>0</v>
      </c>
      <c r="SR257" s="3">
        <v>0</v>
      </c>
      <c r="SS257" s="3">
        <v>0</v>
      </c>
      <c r="ST257" s="3">
        <v>0</v>
      </c>
      <c r="SU257" s="3">
        <v>0</v>
      </c>
      <c r="SV257" s="3">
        <v>0</v>
      </c>
      <c r="SW257" s="3">
        <v>0</v>
      </c>
      <c r="SX257" s="3">
        <v>0</v>
      </c>
      <c r="SY257" s="3">
        <v>0</v>
      </c>
      <c r="SZ257" s="3">
        <v>0</v>
      </c>
      <c r="TA257" s="3">
        <v>0</v>
      </c>
      <c r="TB257" s="3">
        <v>0</v>
      </c>
      <c r="TC257" s="3">
        <v>0</v>
      </c>
      <c r="TD257" s="3">
        <v>0</v>
      </c>
      <c r="TE257" s="3">
        <v>0</v>
      </c>
      <c r="TF257" s="3">
        <v>0</v>
      </c>
      <c r="TG257" s="3">
        <v>0</v>
      </c>
      <c r="TH257" s="3">
        <v>0</v>
      </c>
      <c r="TI257" s="3">
        <v>0</v>
      </c>
      <c r="TJ257" s="3">
        <v>0</v>
      </c>
      <c r="TK257" s="3">
        <v>0</v>
      </c>
      <c r="TL257" s="3">
        <v>0</v>
      </c>
      <c r="TM257" s="3">
        <v>0</v>
      </c>
      <c r="TN257" s="3">
        <v>0</v>
      </c>
      <c r="TO257" s="3">
        <v>0</v>
      </c>
      <c r="TP257" s="3">
        <v>0</v>
      </c>
      <c r="TQ257" s="3">
        <v>0</v>
      </c>
      <c r="TR257" s="3">
        <v>0</v>
      </c>
      <c r="TS257" s="3">
        <v>0</v>
      </c>
      <c r="TT257" s="3">
        <v>0</v>
      </c>
      <c r="TU257" s="3">
        <v>0</v>
      </c>
      <c r="TV257" s="3">
        <v>1</v>
      </c>
      <c r="TW257" s="3">
        <v>0</v>
      </c>
      <c r="TX257" s="3">
        <v>0</v>
      </c>
      <c r="TY257" s="3">
        <v>0</v>
      </c>
      <c r="TZ257" s="3">
        <v>0</v>
      </c>
      <c r="UA257" s="3" t="s">
        <v>85</v>
      </c>
      <c r="UB257"/>
      <c r="UC257" s="3">
        <v>3</v>
      </c>
      <c r="UD257" s="19"/>
    </row>
    <row r="258" spans="1:550" x14ac:dyDescent="0.35">
      <c r="A258" s="23"/>
      <c r="B258" s="75">
        <v>103</v>
      </c>
      <c r="C258" s="75">
        <v>9</v>
      </c>
      <c r="E258" s="54" t="s">
        <v>427</v>
      </c>
      <c r="F258" s="1">
        <v>1415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1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1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2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 t="s">
        <v>32</v>
      </c>
      <c r="DD258"/>
      <c r="DE258" s="3">
        <v>1</v>
      </c>
      <c r="DF258" s="19"/>
      <c r="DG258" s="23"/>
      <c r="DH258" s="75">
        <v>120</v>
      </c>
      <c r="DI258" s="75">
        <v>2</v>
      </c>
      <c r="DK258" s="84">
        <v>120</v>
      </c>
      <c r="DL258" s="1">
        <v>1449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1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1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2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1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 t="s">
        <v>32</v>
      </c>
      <c r="HJ258"/>
      <c r="HK258" s="3">
        <v>2</v>
      </c>
      <c r="HL258" s="19"/>
      <c r="HM258" s="23"/>
      <c r="HN258" s="75">
        <v>2</v>
      </c>
      <c r="HO258" s="75">
        <v>1</v>
      </c>
      <c r="HQ258" s="1">
        <v>2</v>
      </c>
      <c r="HR258" s="1">
        <v>1460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1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2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1</v>
      </c>
      <c r="KP258" s="3">
        <v>0</v>
      </c>
      <c r="KQ258" s="3">
        <v>0</v>
      </c>
      <c r="KR258" s="3">
        <v>0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0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1</v>
      </c>
      <c r="LO258" s="3" t="s">
        <v>402</v>
      </c>
      <c r="LP258"/>
      <c r="LQ258" s="3">
        <v>3</v>
      </c>
      <c r="LR258" s="19"/>
      <c r="LS258" s="23"/>
      <c r="LT258" s="75">
        <v>75</v>
      </c>
      <c r="LU258" s="75">
        <v>10</v>
      </c>
      <c r="LW258" s="1">
        <v>75</v>
      </c>
      <c r="LX258" s="1">
        <v>1523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0</v>
      </c>
      <c r="ME258" s="3">
        <v>0</v>
      </c>
      <c r="MF258" s="3">
        <v>0</v>
      </c>
      <c r="MG258" s="3">
        <v>0</v>
      </c>
      <c r="MH258" s="3">
        <v>0</v>
      </c>
      <c r="MI258" s="3">
        <v>0</v>
      </c>
      <c r="MJ258" s="3">
        <v>0</v>
      </c>
      <c r="MK258" s="3">
        <v>0</v>
      </c>
      <c r="ML258" s="3">
        <v>0</v>
      </c>
      <c r="MM258" s="3">
        <v>0</v>
      </c>
      <c r="MN258" s="3">
        <v>0</v>
      </c>
      <c r="MO258" s="3">
        <v>0</v>
      </c>
      <c r="MP258" s="3">
        <v>0</v>
      </c>
      <c r="MQ258" s="3">
        <v>0</v>
      </c>
      <c r="MR258" s="3">
        <v>0</v>
      </c>
      <c r="MS258" s="3">
        <v>0</v>
      </c>
      <c r="MT258" s="3">
        <v>0</v>
      </c>
      <c r="MU258" s="3">
        <v>0</v>
      </c>
      <c r="MV258" s="3">
        <v>0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  <c r="NC258" s="3">
        <v>0</v>
      </c>
      <c r="ND258" s="3">
        <v>0</v>
      </c>
      <c r="NE258" s="3">
        <v>0</v>
      </c>
      <c r="NF258" s="3">
        <v>0</v>
      </c>
      <c r="NG258" s="3">
        <v>0</v>
      </c>
      <c r="NH258" s="3">
        <v>0</v>
      </c>
      <c r="NI258" s="3">
        <v>0</v>
      </c>
      <c r="NJ258" s="3">
        <v>0</v>
      </c>
      <c r="NK258" s="3">
        <v>0</v>
      </c>
      <c r="NL258" s="3">
        <v>0</v>
      </c>
      <c r="NM258" s="3">
        <v>0</v>
      </c>
      <c r="NN258" s="3">
        <v>1</v>
      </c>
      <c r="NO258" s="3">
        <v>0</v>
      </c>
      <c r="NP258" s="3">
        <v>0</v>
      </c>
      <c r="NQ258" s="3">
        <v>0</v>
      </c>
      <c r="NR258" s="3">
        <v>0</v>
      </c>
      <c r="NS258" s="3">
        <v>0</v>
      </c>
      <c r="NT258" s="3">
        <v>0</v>
      </c>
      <c r="NU258" s="3">
        <v>0</v>
      </c>
      <c r="NV258" s="3">
        <v>0</v>
      </c>
      <c r="NW258" s="3">
        <v>0</v>
      </c>
      <c r="NX258" s="3">
        <v>0</v>
      </c>
      <c r="NY258" s="3">
        <v>0</v>
      </c>
      <c r="NZ258" s="3">
        <v>1</v>
      </c>
      <c r="OA258" s="3">
        <v>0</v>
      </c>
      <c r="OB258" s="3">
        <v>0</v>
      </c>
      <c r="OC258" s="3">
        <v>0</v>
      </c>
      <c r="OD258" s="3">
        <v>0</v>
      </c>
      <c r="OE258" s="3">
        <v>0</v>
      </c>
      <c r="OF258" s="3">
        <v>0</v>
      </c>
      <c r="OG258" s="3">
        <v>0</v>
      </c>
      <c r="OH258" s="3">
        <v>0</v>
      </c>
      <c r="OI258" s="3">
        <v>0</v>
      </c>
      <c r="OJ258" s="3">
        <v>0</v>
      </c>
      <c r="OK258" s="3">
        <v>0</v>
      </c>
      <c r="OL258" s="3">
        <v>0</v>
      </c>
      <c r="OM258" s="3">
        <v>0</v>
      </c>
      <c r="ON258" s="3">
        <v>0</v>
      </c>
      <c r="OO258" s="3">
        <v>0</v>
      </c>
      <c r="OP258" s="3">
        <v>0</v>
      </c>
      <c r="OQ258" s="3">
        <v>0</v>
      </c>
      <c r="OR258" s="3">
        <v>0</v>
      </c>
      <c r="OS258" s="3">
        <v>0</v>
      </c>
      <c r="OT258" s="3">
        <v>0</v>
      </c>
      <c r="OU258" s="3">
        <v>0</v>
      </c>
      <c r="OV258" s="3">
        <v>2</v>
      </c>
      <c r="OW258" s="3">
        <v>0</v>
      </c>
      <c r="OX258" s="3">
        <v>0</v>
      </c>
      <c r="OY258" s="3">
        <v>0</v>
      </c>
      <c r="OZ258" s="3">
        <v>0</v>
      </c>
      <c r="PA258" s="3">
        <v>0</v>
      </c>
      <c r="PB258" s="3">
        <v>0</v>
      </c>
      <c r="PC258" s="3">
        <v>0</v>
      </c>
      <c r="PD258" s="3">
        <v>0</v>
      </c>
      <c r="PE258" s="3">
        <v>0</v>
      </c>
      <c r="PF258" s="3">
        <v>0</v>
      </c>
      <c r="PG258" s="3">
        <v>0</v>
      </c>
      <c r="PH258" s="3">
        <v>0</v>
      </c>
      <c r="PI258" s="3">
        <v>0</v>
      </c>
      <c r="PJ258" s="3">
        <v>0</v>
      </c>
      <c r="PK258" s="3">
        <v>0</v>
      </c>
      <c r="PL258" s="3">
        <v>0</v>
      </c>
      <c r="PM258" s="3">
        <v>0</v>
      </c>
      <c r="PN258" s="3">
        <v>0</v>
      </c>
      <c r="PO258" s="3">
        <v>0</v>
      </c>
      <c r="PP258" s="3">
        <v>0</v>
      </c>
      <c r="PQ258" s="3">
        <v>0</v>
      </c>
      <c r="PR258" s="3">
        <v>0</v>
      </c>
      <c r="PS258" s="3">
        <v>0</v>
      </c>
      <c r="PT258" s="3">
        <v>0</v>
      </c>
      <c r="PU258" s="3" t="s">
        <v>32</v>
      </c>
      <c r="PV258"/>
      <c r="PW258" s="3">
        <v>3</v>
      </c>
      <c r="PX258" s="19"/>
      <c r="PY258" s="23"/>
      <c r="PZ258" s="75">
        <v>54</v>
      </c>
      <c r="QA258" s="75">
        <v>10</v>
      </c>
      <c r="QC258" s="1">
        <v>53</v>
      </c>
      <c r="QD258" s="1">
        <v>1403</v>
      </c>
      <c r="QE258" s="3">
        <v>0</v>
      </c>
      <c r="QF258" s="3">
        <v>0</v>
      </c>
      <c r="QG258" s="3">
        <v>0</v>
      </c>
      <c r="QH258" s="3">
        <v>0</v>
      </c>
      <c r="QI258" s="3">
        <v>0</v>
      </c>
      <c r="QJ258" s="3">
        <v>0</v>
      </c>
      <c r="QK258" s="3">
        <v>0</v>
      </c>
      <c r="QL258" s="3">
        <v>0</v>
      </c>
      <c r="QM258" s="3">
        <v>0</v>
      </c>
      <c r="QN258" s="3">
        <v>0</v>
      </c>
      <c r="QO258" s="3">
        <v>0</v>
      </c>
      <c r="QP258" s="3">
        <v>0</v>
      </c>
      <c r="QQ258" s="3">
        <v>0</v>
      </c>
      <c r="QR258" s="3">
        <v>0</v>
      </c>
      <c r="QS258" s="3">
        <v>0</v>
      </c>
      <c r="QT258" s="3">
        <v>0</v>
      </c>
      <c r="QU258" s="3">
        <v>0</v>
      </c>
      <c r="QV258" s="3">
        <v>0</v>
      </c>
      <c r="QW258" s="3">
        <v>0</v>
      </c>
      <c r="QX258" s="3">
        <v>0</v>
      </c>
      <c r="QY258" s="3">
        <v>0</v>
      </c>
      <c r="QZ258" s="3">
        <v>0</v>
      </c>
      <c r="RA258" s="3">
        <v>0</v>
      </c>
      <c r="RB258" s="3">
        <v>0</v>
      </c>
      <c r="RC258" s="3">
        <v>0</v>
      </c>
      <c r="RD258" s="3">
        <v>0</v>
      </c>
      <c r="RE258" s="3">
        <v>0</v>
      </c>
      <c r="RF258" s="3">
        <v>0</v>
      </c>
      <c r="RG258" s="3">
        <v>0</v>
      </c>
      <c r="RH258" s="3">
        <v>0</v>
      </c>
      <c r="RI258" s="3">
        <v>0</v>
      </c>
      <c r="RJ258" s="3">
        <v>0</v>
      </c>
      <c r="RK258" s="3">
        <v>0</v>
      </c>
      <c r="RL258" s="3">
        <v>0</v>
      </c>
      <c r="RM258" s="3">
        <v>0</v>
      </c>
      <c r="RN258" s="3">
        <v>0</v>
      </c>
      <c r="RO258" s="3">
        <v>0</v>
      </c>
      <c r="RP258" s="3">
        <v>0</v>
      </c>
      <c r="RQ258" s="3">
        <v>0</v>
      </c>
      <c r="RR258" s="3">
        <v>0</v>
      </c>
      <c r="RS258" s="3">
        <v>0</v>
      </c>
      <c r="RT258" s="3">
        <v>0</v>
      </c>
      <c r="RU258" s="3">
        <v>0</v>
      </c>
      <c r="RV258" s="3">
        <v>1</v>
      </c>
      <c r="RW258" s="3">
        <v>0</v>
      </c>
      <c r="RX258" s="3">
        <v>0</v>
      </c>
      <c r="RY258" s="3">
        <v>0</v>
      </c>
      <c r="RZ258" s="3">
        <v>0</v>
      </c>
      <c r="SA258" s="3">
        <v>0</v>
      </c>
      <c r="SB258" s="3">
        <v>0</v>
      </c>
      <c r="SC258" s="3">
        <v>0</v>
      </c>
      <c r="SD258" s="3">
        <v>0</v>
      </c>
      <c r="SE258" s="3">
        <v>0</v>
      </c>
      <c r="SF258" s="3">
        <v>0</v>
      </c>
      <c r="SG258" s="3">
        <v>0</v>
      </c>
      <c r="SH258" s="3">
        <v>0</v>
      </c>
      <c r="SI258" s="3">
        <v>0</v>
      </c>
      <c r="SJ258" s="3">
        <v>0</v>
      </c>
      <c r="SK258" s="3">
        <v>0</v>
      </c>
      <c r="SL258" s="3">
        <v>0</v>
      </c>
      <c r="SM258" s="3">
        <v>0</v>
      </c>
      <c r="SN258" s="3">
        <v>1</v>
      </c>
      <c r="SO258" s="3">
        <v>0</v>
      </c>
      <c r="SP258" s="3">
        <v>1</v>
      </c>
      <c r="SQ258" s="3">
        <v>0</v>
      </c>
      <c r="SR258" s="3">
        <v>0</v>
      </c>
      <c r="SS258" s="3">
        <v>0</v>
      </c>
      <c r="ST258" s="3">
        <v>0</v>
      </c>
      <c r="SU258" s="3">
        <v>1</v>
      </c>
      <c r="SV258" s="3">
        <v>0</v>
      </c>
      <c r="SW258" s="3">
        <v>0</v>
      </c>
      <c r="SX258" s="3">
        <v>0</v>
      </c>
      <c r="SY258" s="3">
        <v>0</v>
      </c>
      <c r="SZ258" s="3">
        <v>0</v>
      </c>
      <c r="TA258" s="3">
        <v>0</v>
      </c>
      <c r="TB258" s="3">
        <v>0</v>
      </c>
      <c r="TC258" s="3">
        <v>0</v>
      </c>
      <c r="TD258" s="3">
        <v>0</v>
      </c>
      <c r="TE258" s="3">
        <v>0</v>
      </c>
      <c r="TF258" s="3">
        <v>0</v>
      </c>
      <c r="TG258" s="3">
        <v>0</v>
      </c>
      <c r="TH258" s="3">
        <v>0</v>
      </c>
      <c r="TI258" s="3">
        <v>0</v>
      </c>
      <c r="TJ258" s="3">
        <v>0</v>
      </c>
      <c r="TK258" s="3">
        <v>0</v>
      </c>
      <c r="TL258" s="3">
        <v>0</v>
      </c>
      <c r="TM258" s="3">
        <v>0</v>
      </c>
      <c r="TN258" s="3">
        <v>0</v>
      </c>
      <c r="TO258" s="3">
        <v>0</v>
      </c>
      <c r="TP258" s="3">
        <v>0</v>
      </c>
      <c r="TQ258" s="3">
        <v>0</v>
      </c>
      <c r="TR258" s="3">
        <v>0</v>
      </c>
      <c r="TS258" s="3">
        <v>0</v>
      </c>
      <c r="TT258" s="3">
        <v>0</v>
      </c>
      <c r="TU258" s="3">
        <v>0</v>
      </c>
      <c r="TV258" s="3">
        <v>0</v>
      </c>
      <c r="TW258" s="3">
        <v>0</v>
      </c>
      <c r="TX258" s="3">
        <v>0</v>
      </c>
      <c r="TY258" s="3">
        <v>0</v>
      </c>
      <c r="TZ258" s="3">
        <v>0</v>
      </c>
      <c r="UA258" s="3" t="s">
        <v>540</v>
      </c>
      <c r="UB258"/>
      <c r="UC258" s="3">
        <v>1</v>
      </c>
      <c r="UD258" s="19"/>
    </row>
    <row r="259" spans="1:550" x14ac:dyDescent="0.35">
      <c r="A259" s="23"/>
      <c r="B259" s="75">
        <v>8</v>
      </c>
      <c r="C259" s="75">
        <v>9</v>
      </c>
      <c r="E259" s="54" t="s">
        <v>401</v>
      </c>
      <c r="F259" s="1">
        <v>1424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2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 t="s">
        <v>32</v>
      </c>
      <c r="DD259"/>
      <c r="DE259" s="3">
        <v>4</v>
      </c>
      <c r="DF259" s="19"/>
      <c r="DG259" s="23"/>
      <c r="DH259" s="75">
        <v>151</v>
      </c>
      <c r="DI259" s="75">
        <v>7</v>
      </c>
      <c r="DK259" s="84">
        <v>151</v>
      </c>
      <c r="DL259" s="1">
        <v>1450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2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1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2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 t="s">
        <v>540</v>
      </c>
      <c r="HJ259"/>
      <c r="HK259" s="3">
        <v>2</v>
      </c>
      <c r="HL259" s="19"/>
      <c r="HM259" s="23"/>
      <c r="HN259" s="75">
        <v>16</v>
      </c>
      <c r="HO259" s="75">
        <v>8</v>
      </c>
      <c r="HQ259" s="1">
        <v>16</v>
      </c>
      <c r="HR259" s="1">
        <v>1468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1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3">
        <v>0</v>
      </c>
      <c r="JJ259" s="3">
        <v>0</v>
      </c>
      <c r="JK259" s="3">
        <v>0</v>
      </c>
      <c r="JL259" s="3">
        <v>0</v>
      </c>
      <c r="JM259" s="3">
        <v>0</v>
      </c>
      <c r="JN259" s="3">
        <v>0</v>
      </c>
      <c r="JO259" s="3">
        <v>0</v>
      </c>
      <c r="JP259" s="3">
        <v>0</v>
      </c>
      <c r="JQ259" s="3">
        <v>0</v>
      </c>
      <c r="JR259" s="3">
        <v>0</v>
      </c>
      <c r="JS259" s="3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3">
        <v>1</v>
      </c>
      <c r="KC259" s="3">
        <v>0</v>
      </c>
      <c r="KD259" s="3">
        <v>0</v>
      </c>
      <c r="KE259" s="3">
        <v>0</v>
      </c>
      <c r="KF259" s="3">
        <v>0</v>
      </c>
      <c r="KG259" s="3">
        <v>0</v>
      </c>
      <c r="KH259" s="3">
        <v>0</v>
      </c>
      <c r="KI259" s="3">
        <v>0</v>
      </c>
      <c r="KJ259" s="3">
        <v>0</v>
      </c>
      <c r="KK259" s="3">
        <v>0</v>
      </c>
      <c r="KL259" s="3">
        <v>0</v>
      </c>
      <c r="KM259" s="3">
        <v>0</v>
      </c>
      <c r="KN259" s="3">
        <v>0</v>
      </c>
      <c r="KO259" s="3">
        <v>0</v>
      </c>
      <c r="KP259" s="3">
        <v>0</v>
      </c>
      <c r="KQ259" s="3">
        <v>0</v>
      </c>
      <c r="KR259" s="3">
        <v>0</v>
      </c>
      <c r="KS259" s="3">
        <v>0</v>
      </c>
      <c r="KT259" s="3">
        <v>0</v>
      </c>
      <c r="KU259" s="3">
        <v>0</v>
      </c>
      <c r="KV259" s="3">
        <v>0</v>
      </c>
      <c r="KW259" s="3">
        <v>0</v>
      </c>
      <c r="KX259" s="3">
        <v>0</v>
      </c>
      <c r="KY259" s="3">
        <v>0</v>
      </c>
      <c r="KZ259" s="3">
        <v>0</v>
      </c>
      <c r="LA259" s="3">
        <v>0</v>
      </c>
      <c r="LB259" s="3">
        <v>0</v>
      </c>
      <c r="LC259" s="3">
        <v>2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 t="s">
        <v>85</v>
      </c>
      <c r="LP259"/>
      <c r="LQ259" s="3">
        <v>1</v>
      </c>
      <c r="LR259" s="19"/>
      <c r="LS259" s="23"/>
      <c r="LT259" s="75">
        <v>31</v>
      </c>
      <c r="LU259" s="75">
        <v>2</v>
      </c>
      <c r="LW259" s="1">
        <v>31</v>
      </c>
      <c r="LX259" s="1">
        <v>1524</v>
      </c>
      <c r="LY259" s="3">
        <v>0</v>
      </c>
      <c r="LZ259" s="3">
        <v>0</v>
      </c>
      <c r="MA259" s="3">
        <v>0</v>
      </c>
      <c r="MB259" s="3">
        <v>0</v>
      </c>
      <c r="MC259" s="3">
        <v>0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0</v>
      </c>
      <c r="MK259" s="3">
        <v>0</v>
      </c>
      <c r="ML259" s="3">
        <v>0</v>
      </c>
      <c r="MM259" s="3">
        <v>1</v>
      </c>
      <c r="MN259" s="3">
        <v>0</v>
      </c>
      <c r="MO259" s="3">
        <v>1</v>
      </c>
      <c r="MP259" s="3">
        <v>0</v>
      </c>
      <c r="MQ259" s="3">
        <v>0</v>
      </c>
      <c r="MR259" s="3">
        <v>0</v>
      </c>
      <c r="MS259" s="3">
        <v>0</v>
      </c>
      <c r="MT259" s="3">
        <v>0</v>
      </c>
      <c r="MU259" s="3">
        <v>0</v>
      </c>
      <c r="MV259" s="3">
        <v>0</v>
      </c>
      <c r="MW259" s="3">
        <v>0</v>
      </c>
      <c r="MX259" s="3">
        <v>0</v>
      </c>
      <c r="MY259" s="3">
        <v>0</v>
      </c>
      <c r="MZ259" s="3">
        <v>0</v>
      </c>
      <c r="NA259" s="3">
        <v>0</v>
      </c>
      <c r="NB259" s="3">
        <v>0</v>
      </c>
      <c r="NC259" s="3">
        <v>0</v>
      </c>
      <c r="ND259" s="3">
        <v>0</v>
      </c>
      <c r="NE259" s="3">
        <v>0</v>
      </c>
      <c r="NF259" s="3">
        <v>0</v>
      </c>
      <c r="NG259" s="3">
        <v>0</v>
      </c>
      <c r="NH259" s="3">
        <v>0</v>
      </c>
      <c r="NI259" s="3">
        <v>0</v>
      </c>
      <c r="NJ259" s="3">
        <v>0</v>
      </c>
      <c r="NK259" s="3">
        <v>0</v>
      </c>
      <c r="NL259" s="3">
        <v>0</v>
      </c>
      <c r="NM259" s="3">
        <v>0</v>
      </c>
      <c r="NN259" s="3">
        <v>0</v>
      </c>
      <c r="NO259" s="3">
        <v>0</v>
      </c>
      <c r="NP259" s="3">
        <v>0</v>
      </c>
      <c r="NQ259" s="3">
        <v>0</v>
      </c>
      <c r="NR259" s="3">
        <v>0</v>
      </c>
      <c r="NS259" s="3">
        <v>0</v>
      </c>
      <c r="NT259" s="3">
        <v>0</v>
      </c>
      <c r="NU259" s="3">
        <v>0</v>
      </c>
      <c r="NV259" s="3">
        <v>0</v>
      </c>
      <c r="NW259" s="3">
        <v>0</v>
      </c>
      <c r="NX259" s="3">
        <v>0</v>
      </c>
      <c r="NY259" s="3">
        <v>0</v>
      </c>
      <c r="NZ259" s="3">
        <v>0</v>
      </c>
      <c r="OA259" s="3">
        <v>0</v>
      </c>
      <c r="OB259" s="3">
        <v>1</v>
      </c>
      <c r="OC259" s="3">
        <v>0</v>
      </c>
      <c r="OD259" s="3">
        <v>0</v>
      </c>
      <c r="OE259" s="3">
        <v>0</v>
      </c>
      <c r="OF259" s="3">
        <v>0</v>
      </c>
      <c r="OG259" s="3">
        <v>0</v>
      </c>
      <c r="OH259" s="3">
        <v>0</v>
      </c>
      <c r="OI259" s="3">
        <v>0</v>
      </c>
      <c r="OJ259" s="3">
        <v>0</v>
      </c>
      <c r="OK259" s="3">
        <v>0</v>
      </c>
      <c r="OL259" s="3">
        <v>0</v>
      </c>
      <c r="OM259" s="3">
        <v>0</v>
      </c>
      <c r="ON259" s="3">
        <v>0</v>
      </c>
      <c r="OO259" s="3">
        <v>0</v>
      </c>
      <c r="OP259" s="3">
        <v>0</v>
      </c>
      <c r="OQ259" s="3">
        <v>0</v>
      </c>
      <c r="OR259" s="3">
        <v>0</v>
      </c>
      <c r="OS259" s="3">
        <v>0</v>
      </c>
      <c r="OT259" s="3">
        <v>0</v>
      </c>
      <c r="OU259" s="3">
        <v>0</v>
      </c>
      <c r="OV259" s="3">
        <v>0</v>
      </c>
      <c r="OW259" s="3">
        <v>0</v>
      </c>
      <c r="OX259" s="3">
        <v>0</v>
      </c>
      <c r="OY259" s="3">
        <v>0</v>
      </c>
      <c r="OZ259" s="3">
        <v>0</v>
      </c>
      <c r="PA259" s="3">
        <v>0</v>
      </c>
      <c r="PB259" s="3">
        <v>0</v>
      </c>
      <c r="PC259" s="3">
        <v>0</v>
      </c>
      <c r="PD259" s="3">
        <v>0</v>
      </c>
      <c r="PE259" s="3">
        <v>0</v>
      </c>
      <c r="PF259" s="3">
        <v>0</v>
      </c>
      <c r="PG259" s="3">
        <v>0</v>
      </c>
      <c r="PH259" s="3">
        <v>0</v>
      </c>
      <c r="PI259" s="3">
        <v>0</v>
      </c>
      <c r="PJ259" s="3">
        <v>0</v>
      </c>
      <c r="PK259" s="3">
        <v>0</v>
      </c>
      <c r="PL259" s="3">
        <v>0</v>
      </c>
      <c r="PM259" s="3">
        <v>0</v>
      </c>
      <c r="PN259" s="3">
        <v>0</v>
      </c>
      <c r="PO259" s="3">
        <v>0</v>
      </c>
      <c r="PP259" s="3">
        <v>0</v>
      </c>
      <c r="PQ259" s="3">
        <v>0</v>
      </c>
      <c r="PR259" s="3">
        <v>0</v>
      </c>
      <c r="PS259" s="3">
        <v>0</v>
      </c>
      <c r="PT259" s="3">
        <v>2</v>
      </c>
      <c r="PU259" s="3" t="s">
        <v>32</v>
      </c>
      <c r="PV259"/>
      <c r="PW259" s="3">
        <v>1</v>
      </c>
      <c r="PX259" s="19"/>
      <c r="PY259" s="23"/>
      <c r="PZ259" s="75">
        <v>196</v>
      </c>
      <c r="QA259" s="75">
        <v>1</v>
      </c>
      <c r="QC259" s="1">
        <v>196</v>
      </c>
      <c r="QD259" s="1">
        <v>1409</v>
      </c>
      <c r="QE259" s="3">
        <v>0</v>
      </c>
      <c r="QF259" s="3">
        <v>0</v>
      </c>
      <c r="QG259" s="3">
        <v>0</v>
      </c>
      <c r="QH259" s="3">
        <v>0</v>
      </c>
      <c r="QI259" s="3">
        <v>0</v>
      </c>
      <c r="QJ259" s="3">
        <v>0</v>
      </c>
      <c r="QK259" s="3">
        <v>0</v>
      </c>
      <c r="QL259" s="3">
        <v>0</v>
      </c>
      <c r="QM259" s="3">
        <v>0</v>
      </c>
      <c r="QN259" s="3">
        <v>0</v>
      </c>
      <c r="QO259" s="3">
        <v>0</v>
      </c>
      <c r="QP259" s="3">
        <v>0</v>
      </c>
      <c r="QQ259" s="3">
        <v>0</v>
      </c>
      <c r="QR259" s="3">
        <v>0</v>
      </c>
      <c r="QS259" s="3">
        <v>0</v>
      </c>
      <c r="QT259" s="3">
        <v>0</v>
      </c>
      <c r="QU259" s="3">
        <v>0</v>
      </c>
      <c r="QV259" s="3">
        <v>0</v>
      </c>
      <c r="QW259" s="3">
        <v>0</v>
      </c>
      <c r="QX259" s="3">
        <v>0</v>
      </c>
      <c r="QY259" s="3">
        <v>0</v>
      </c>
      <c r="QZ259" s="3">
        <v>0</v>
      </c>
      <c r="RA259" s="3">
        <v>0</v>
      </c>
      <c r="RB259" s="3">
        <v>0</v>
      </c>
      <c r="RC259" s="3">
        <v>0</v>
      </c>
      <c r="RD259" s="3">
        <v>0</v>
      </c>
      <c r="RE259" s="3">
        <v>0</v>
      </c>
      <c r="RF259" s="3">
        <v>0</v>
      </c>
      <c r="RG259" s="3">
        <v>0</v>
      </c>
      <c r="RH259" s="3">
        <v>0</v>
      </c>
      <c r="RI259" s="3">
        <v>0</v>
      </c>
      <c r="RJ259" s="3">
        <v>0</v>
      </c>
      <c r="RK259" s="3">
        <v>0</v>
      </c>
      <c r="RL259" s="3">
        <v>0</v>
      </c>
      <c r="RM259" s="3">
        <v>0</v>
      </c>
      <c r="RN259" s="3">
        <v>0</v>
      </c>
      <c r="RO259" s="3">
        <v>0</v>
      </c>
      <c r="RP259" s="3">
        <v>1</v>
      </c>
      <c r="RQ259" s="3">
        <v>0</v>
      </c>
      <c r="RR259" s="3">
        <v>0</v>
      </c>
      <c r="RS259" s="3">
        <v>0</v>
      </c>
      <c r="RT259" s="3">
        <v>0</v>
      </c>
      <c r="RU259" s="3">
        <v>0</v>
      </c>
      <c r="RV259" s="3">
        <v>0</v>
      </c>
      <c r="RW259" s="3">
        <v>0</v>
      </c>
      <c r="RX259" s="3">
        <v>0</v>
      </c>
      <c r="RY259" s="3">
        <v>0</v>
      </c>
      <c r="RZ259" s="3">
        <v>0</v>
      </c>
      <c r="SA259" s="3">
        <v>0</v>
      </c>
      <c r="SB259" s="3">
        <v>0</v>
      </c>
      <c r="SC259" s="3">
        <v>0</v>
      </c>
      <c r="SD259" s="3">
        <v>0</v>
      </c>
      <c r="SE259" s="3">
        <v>0</v>
      </c>
      <c r="SF259" s="3">
        <v>0</v>
      </c>
      <c r="SG259" s="3">
        <v>0</v>
      </c>
      <c r="SH259" s="3">
        <v>0</v>
      </c>
      <c r="SI259" s="3">
        <v>0</v>
      </c>
      <c r="SJ259" s="3">
        <v>0</v>
      </c>
      <c r="SK259" s="3">
        <v>0</v>
      </c>
      <c r="SL259" s="3">
        <v>0</v>
      </c>
      <c r="SM259" s="3">
        <v>0</v>
      </c>
      <c r="SN259" s="3">
        <v>0</v>
      </c>
      <c r="SO259" s="3">
        <v>0</v>
      </c>
      <c r="SP259" s="3">
        <v>0</v>
      </c>
      <c r="SQ259" s="3">
        <v>0</v>
      </c>
      <c r="SR259" s="3">
        <v>0</v>
      </c>
      <c r="SS259" s="3">
        <v>0</v>
      </c>
      <c r="ST259" s="3">
        <v>0</v>
      </c>
      <c r="SU259" s="3">
        <v>0</v>
      </c>
      <c r="SV259" s="3">
        <v>2</v>
      </c>
      <c r="SW259" s="3">
        <v>0</v>
      </c>
      <c r="SX259" s="3">
        <v>0</v>
      </c>
      <c r="SY259" s="3">
        <v>0</v>
      </c>
      <c r="SZ259" s="3">
        <v>0</v>
      </c>
      <c r="TA259" s="3">
        <v>0</v>
      </c>
      <c r="TB259" s="3">
        <v>0</v>
      </c>
      <c r="TC259" s="3">
        <v>0</v>
      </c>
      <c r="TD259" s="3">
        <v>0</v>
      </c>
      <c r="TE259" s="3">
        <v>0</v>
      </c>
      <c r="TF259" s="3">
        <v>0</v>
      </c>
      <c r="TG259" s="3">
        <v>0</v>
      </c>
      <c r="TH259" s="3">
        <v>0</v>
      </c>
      <c r="TI259" s="3">
        <v>0</v>
      </c>
      <c r="TJ259" s="3">
        <v>0</v>
      </c>
      <c r="TK259" s="3">
        <v>0</v>
      </c>
      <c r="TL259" s="3">
        <v>0</v>
      </c>
      <c r="TM259" s="3">
        <v>0</v>
      </c>
      <c r="TN259" s="3">
        <v>0</v>
      </c>
      <c r="TO259" s="3">
        <v>0</v>
      </c>
      <c r="TP259" s="3">
        <v>0</v>
      </c>
      <c r="TQ259" s="3">
        <v>0</v>
      </c>
      <c r="TR259" s="3">
        <v>0</v>
      </c>
      <c r="TS259" s="3">
        <v>0</v>
      </c>
      <c r="TT259" s="3">
        <v>0</v>
      </c>
      <c r="TU259" s="3">
        <v>0</v>
      </c>
      <c r="TV259" s="3">
        <v>0</v>
      </c>
      <c r="TW259" s="3">
        <v>0</v>
      </c>
      <c r="TX259" s="3">
        <v>0</v>
      </c>
      <c r="TY259" s="3">
        <v>1</v>
      </c>
      <c r="TZ259" s="3">
        <v>0</v>
      </c>
      <c r="UA259" s="3" t="s">
        <v>126</v>
      </c>
      <c r="UB259"/>
      <c r="UC259" s="3">
        <v>1</v>
      </c>
      <c r="UD259" s="19"/>
    </row>
    <row r="260" spans="1:550" x14ac:dyDescent="0.35">
      <c r="A260" s="23"/>
      <c r="B260" s="75">
        <v>183</v>
      </c>
      <c r="C260" s="75">
        <v>6</v>
      </c>
      <c r="E260" s="54" t="s">
        <v>493</v>
      </c>
      <c r="F260" s="1">
        <v>1431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2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3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1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 t="s">
        <v>400</v>
      </c>
      <c r="DD260"/>
      <c r="DE260" s="3">
        <v>1</v>
      </c>
      <c r="DF260" s="19"/>
      <c r="DG260" s="23"/>
      <c r="DH260" s="75">
        <v>176</v>
      </c>
      <c r="DI260" s="75">
        <v>5</v>
      </c>
      <c r="DK260" s="84">
        <v>175</v>
      </c>
      <c r="DL260" s="1">
        <v>1454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2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1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1</v>
      </c>
      <c r="GA260" s="3">
        <v>1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1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 t="s">
        <v>126</v>
      </c>
      <c r="HJ260"/>
      <c r="HK260" s="3">
        <v>3</v>
      </c>
      <c r="HL260" s="19"/>
      <c r="HM260" s="23"/>
      <c r="HN260" s="75">
        <v>138</v>
      </c>
      <c r="HO260" s="75">
        <v>4</v>
      </c>
      <c r="HQ260" s="1">
        <v>138</v>
      </c>
      <c r="HR260" s="1">
        <v>1469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 s="3">
        <v>0</v>
      </c>
      <c r="IJ260" s="3">
        <v>0</v>
      </c>
      <c r="IK260" s="3">
        <v>0</v>
      </c>
      <c r="IL260" s="3">
        <v>0</v>
      </c>
      <c r="IM260" s="3">
        <v>0</v>
      </c>
      <c r="IN260" s="3">
        <v>0</v>
      </c>
      <c r="IO260" s="3">
        <v>0</v>
      </c>
      <c r="IP260" s="3">
        <v>1</v>
      </c>
      <c r="IQ260" s="3">
        <v>0</v>
      </c>
      <c r="IR260" s="3">
        <v>0</v>
      </c>
      <c r="IS260" s="3">
        <v>0</v>
      </c>
      <c r="IT260" s="3">
        <v>0</v>
      </c>
      <c r="IU260" s="3">
        <v>0</v>
      </c>
      <c r="IV260" s="3">
        <v>0</v>
      </c>
      <c r="IW260" s="3">
        <v>0</v>
      </c>
      <c r="IX260" s="3">
        <v>0</v>
      </c>
      <c r="IY260" s="3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0</v>
      </c>
      <c r="JF260" s="3">
        <v>0</v>
      </c>
      <c r="JG260" s="3">
        <v>0</v>
      </c>
      <c r="JH260" s="3">
        <v>0</v>
      </c>
      <c r="JI260" s="3">
        <v>0</v>
      </c>
      <c r="JJ260" s="3">
        <v>1</v>
      </c>
      <c r="JK260" s="3">
        <v>0</v>
      </c>
      <c r="JL260" s="3">
        <v>0</v>
      </c>
      <c r="JM260" s="3">
        <v>0</v>
      </c>
      <c r="JN260" s="3">
        <v>0</v>
      </c>
      <c r="JO260" s="3">
        <v>0</v>
      </c>
      <c r="JP260" s="3">
        <v>0</v>
      </c>
      <c r="JQ260" s="3">
        <v>0</v>
      </c>
      <c r="JR260" s="3">
        <v>0</v>
      </c>
      <c r="JS260" s="3">
        <v>0</v>
      </c>
      <c r="JT260" s="3">
        <v>0</v>
      </c>
      <c r="JU260" s="3">
        <v>0</v>
      </c>
      <c r="JV260" s="3">
        <v>0</v>
      </c>
      <c r="JW260" s="3">
        <v>0</v>
      </c>
      <c r="JX260" s="3">
        <v>0</v>
      </c>
      <c r="JY260" s="3">
        <v>0</v>
      </c>
      <c r="JZ260" s="3">
        <v>0</v>
      </c>
      <c r="KA260" s="3">
        <v>0</v>
      </c>
      <c r="KB260" s="3">
        <v>0</v>
      </c>
      <c r="KC260" s="3">
        <v>0</v>
      </c>
      <c r="KD260" s="3">
        <v>0</v>
      </c>
      <c r="KE260" s="3">
        <v>0</v>
      </c>
      <c r="KF260" s="3">
        <v>1</v>
      </c>
      <c r="KG260" s="3">
        <v>0</v>
      </c>
      <c r="KH260" s="3">
        <v>0</v>
      </c>
      <c r="KI260" s="3">
        <v>0</v>
      </c>
      <c r="KJ260" s="3">
        <v>0</v>
      </c>
      <c r="KK260" s="3">
        <v>0</v>
      </c>
      <c r="KL260" s="3">
        <v>0</v>
      </c>
      <c r="KM260" s="3">
        <v>0</v>
      </c>
      <c r="KN260" s="3">
        <v>0</v>
      </c>
      <c r="KO260" s="3">
        <v>0</v>
      </c>
      <c r="KP260" s="3">
        <v>0</v>
      </c>
      <c r="KQ260" s="3">
        <v>0</v>
      </c>
      <c r="KR260" s="3">
        <v>0</v>
      </c>
      <c r="KS260" s="3">
        <v>0</v>
      </c>
      <c r="KT260" s="3">
        <v>0</v>
      </c>
      <c r="KU260" s="3">
        <v>0</v>
      </c>
      <c r="KV260" s="3">
        <v>0</v>
      </c>
      <c r="KW260" s="3">
        <v>0</v>
      </c>
      <c r="KX260" s="3">
        <v>0</v>
      </c>
      <c r="KY260" s="3">
        <v>0</v>
      </c>
      <c r="KZ260" s="3">
        <v>0</v>
      </c>
      <c r="LA260" s="3">
        <v>0</v>
      </c>
      <c r="LB260" s="3">
        <v>0</v>
      </c>
      <c r="LC260" s="3">
        <v>1</v>
      </c>
      <c r="LD260" s="3">
        <v>0</v>
      </c>
      <c r="LE260" s="3">
        <v>0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 t="s">
        <v>126</v>
      </c>
      <c r="LP260"/>
      <c r="LQ260" s="3">
        <v>1</v>
      </c>
      <c r="LR260" s="19"/>
      <c r="LS260" s="23"/>
      <c r="LT260" s="75">
        <v>113</v>
      </c>
      <c r="LU260" s="75">
        <v>3</v>
      </c>
      <c r="LW260" s="1">
        <v>112</v>
      </c>
      <c r="LX260" s="1">
        <v>1533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0</v>
      </c>
      <c r="ME260" s="3">
        <v>0</v>
      </c>
      <c r="MF260" s="3">
        <v>0</v>
      </c>
      <c r="MG260" s="3">
        <v>0</v>
      </c>
      <c r="MH260" s="3">
        <v>0</v>
      </c>
      <c r="MI260" s="3">
        <v>0</v>
      </c>
      <c r="MJ260" s="3">
        <v>0</v>
      </c>
      <c r="MK260" s="3">
        <v>0</v>
      </c>
      <c r="ML260" s="3">
        <v>0</v>
      </c>
      <c r="MM260" s="3">
        <v>0</v>
      </c>
      <c r="MN260" s="3">
        <v>0</v>
      </c>
      <c r="MO260" s="3">
        <v>0</v>
      </c>
      <c r="MP260" s="3">
        <v>0</v>
      </c>
      <c r="MQ260" s="3">
        <v>0</v>
      </c>
      <c r="MR260" s="3">
        <v>0</v>
      </c>
      <c r="MS260" s="3">
        <v>0</v>
      </c>
      <c r="MT260" s="3">
        <v>0</v>
      </c>
      <c r="MU260" s="3">
        <v>0</v>
      </c>
      <c r="MV260" s="3">
        <v>0</v>
      </c>
      <c r="MW260" s="3">
        <v>1</v>
      </c>
      <c r="MX260" s="3">
        <v>0</v>
      </c>
      <c r="MY260" s="3">
        <v>0</v>
      </c>
      <c r="MZ260" s="3">
        <v>0</v>
      </c>
      <c r="NA260" s="3">
        <v>0</v>
      </c>
      <c r="NB260" s="3">
        <v>0</v>
      </c>
      <c r="NC260" s="3">
        <v>0</v>
      </c>
      <c r="ND260" s="3">
        <v>0</v>
      </c>
      <c r="NE260" s="3">
        <v>0</v>
      </c>
      <c r="NF260" s="3">
        <v>0</v>
      </c>
      <c r="NG260" s="3">
        <v>0</v>
      </c>
      <c r="NH260" s="3">
        <v>0</v>
      </c>
      <c r="NI260" s="3">
        <v>0</v>
      </c>
      <c r="NJ260" s="3">
        <v>1</v>
      </c>
      <c r="NK260" s="3">
        <v>0</v>
      </c>
      <c r="NL260" s="3">
        <v>0</v>
      </c>
      <c r="NM260" s="3">
        <v>0</v>
      </c>
      <c r="NN260" s="3">
        <v>0</v>
      </c>
      <c r="NO260" s="3">
        <v>0</v>
      </c>
      <c r="NP260" s="3">
        <v>0</v>
      </c>
      <c r="NQ260" s="3">
        <v>0</v>
      </c>
      <c r="NR260" s="3">
        <v>0</v>
      </c>
      <c r="NS260" s="3">
        <v>0</v>
      </c>
      <c r="NT260" s="3">
        <v>0</v>
      </c>
      <c r="NU260" s="3">
        <v>0</v>
      </c>
      <c r="NV260" s="3">
        <v>0</v>
      </c>
      <c r="NW260" s="3">
        <v>0</v>
      </c>
      <c r="NX260" s="3">
        <v>0</v>
      </c>
      <c r="NY260" s="3">
        <v>0</v>
      </c>
      <c r="NZ260" s="3">
        <v>0</v>
      </c>
      <c r="OA260" s="3">
        <v>0</v>
      </c>
      <c r="OB260" s="3">
        <v>0</v>
      </c>
      <c r="OC260" s="3">
        <v>0</v>
      </c>
      <c r="OD260" s="3">
        <v>0</v>
      </c>
      <c r="OE260" s="3">
        <v>0</v>
      </c>
      <c r="OF260" s="3">
        <v>0</v>
      </c>
      <c r="OG260" s="3">
        <v>0</v>
      </c>
      <c r="OH260" s="3">
        <v>0</v>
      </c>
      <c r="OI260" s="3">
        <v>0</v>
      </c>
      <c r="OJ260" s="3">
        <v>0</v>
      </c>
      <c r="OK260" s="3">
        <v>0</v>
      </c>
      <c r="OL260" s="3">
        <v>0</v>
      </c>
      <c r="OM260" s="3">
        <v>0</v>
      </c>
      <c r="ON260" s="3">
        <v>0</v>
      </c>
      <c r="OO260" s="3">
        <v>0</v>
      </c>
      <c r="OP260" s="3">
        <v>0</v>
      </c>
      <c r="OQ260" s="3">
        <v>0</v>
      </c>
      <c r="OR260" s="3">
        <v>0</v>
      </c>
      <c r="OS260" s="3">
        <v>0</v>
      </c>
      <c r="OT260" s="3">
        <v>0</v>
      </c>
      <c r="OU260" s="3">
        <v>0</v>
      </c>
      <c r="OV260" s="3">
        <v>0</v>
      </c>
      <c r="OW260" s="3">
        <v>0</v>
      </c>
      <c r="OX260" s="3">
        <v>0</v>
      </c>
      <c r="OY260" s="3">
        <v>0</v>
      </c>
      <c r="OZ260" s="3">
        <v>0</v>
      </c>
      <c r="PA260" s="3">
        <v>0</v>
      </c>
      <c r="PB260" s="3">
        <v>0</v>
      </c>
      <c r="PC260" s="3">
        <v>0</v>
      </c>
      <c r="PD260" s="3">
        <v>0</v>
      </c>
      <c r="PE260" s="3">
        <v>0</v>
      </c>
      <c r="PF260" s="3">
        <v>0</v>
      </c>
      <c r="PG260" s="3">
        <v>0</v>
      </c>
      <c r="PH260" s="3">
        <v>0</v>
      </c>
      <c r="PI260" s="3">
        <v>0</v>
      </c>
      <c r="PJ260" s="3">
        <v>0</v>
      </c>
      <c r="PK260" s="3">
        <v>0</v>
      </c>
      <c r="PL260" s="3">
        <v>0</v>
      </c>
      <c r="PM260" s="3">
        <v>0</v>
      </c>
      <c r="PN260" s="3">
        <v>0</v>
      </c>
      <c r="PO260" s="3">
        <v>0</v>
      </c>
      <c r="PP260" s="3">
        <v>0</v>
      </c>
      <c r="PQ260" s="3">
        <v>0</v>
      </c>
      <c r="PR260" s="3">
        <v>0</v>
      </c>
      <c r="PS260" s="3">
        <v>0</v>
      </c>
      <c r="PT260" s="3">
        <v>2</v>
      </c>
      <c r="PU260" s="3" t="s">
        <v>32</v>
      </c>
      <c r="PV260"/>
      <c r="PW260" s="3">
        <v>1</v>
      </c>
      <c r="PX260" s="19"/>
      <c r="PY260" s="23"/>
      <c r="PZ260" s="75">
        <v>32</v>
      </c>
      <c r="QA260" s="75">
        <v>1</v>
      </c>
      <c r="QC260" s="1">
        <v>32</v>
      </c>
      <c r="QD260" s="1">
        <v>1413</v>
      </c>
      <c r="QE260" s="3">
        <v>0</v>
      </c>
      <c r="QF260" s="3">
        <v>0</v>
      </c>
      <c r="QG260" s="3">
        <v>0</v>
      </c>
      <c r="QH260" s="3">
        <v>0</v>
      </c>
      <c r="QI260" s="3">
        <v>0</v>
      </c>
      <c r="QJ260" s="3">
        <v>0</v>
      </c>
      <c r="QK260" s="3">
        <v>0</v>
      </c>
      <c r="QL260" s="3">
        <v>0</v>
      </c>
      <c r="QM260" s="3">
        <v>0</v>
      </c>
      <c r="QN260" s="3">
        <v>0</v>
      </c>
      <c r="QO260" s="3">
        <v>0</v>
      </c>
      <c r="QP260" s="3">
        <v>0</v>
      </c>
      <c r="QQ260" s="3">
        <v>0</v>
      </c>
      <c r="QR260" s="3">
        <v>0</v>
      </c>
      <c r="QS260" s="3">
        <v>0</v>
      </c>
      <c r="QT260" s="3">
        <v>0</v>
      </c>
      <c r="QU260" s="3">
        <v>0</v>
      </c>
      <c r="QV260" s="3">
        <v>0</v>
      </c>
      <c r="QW260" s="3">
        <v>0</v>
      </c>
      <c r="QX260" s="3">
        <v>0</v>
      </c>
      <c r="QY260" s="3">
        <v>0</v>
      </c>
      <c r="QZ260" s="3">
        <v>0</v>
      </c>
      <c r="RA260" s="3">
        <v>0</v>
      </c>
      <c r="RB260" s="3">
        <v>0</v>
      </c>
      <c r="RC260" s="3">
        <v>0</v>
      </c>
      <c r="RD260" s="3">
        <v>0</v>
      </c>
      <c r="RE260" s="3">
        <v>0</v>
      </c>
      <c r="RF260" s="3">
        <v>0</v>
      </c>
      <c r="RG260" s="3">
        <v>0</v>
      </c>
      <c r="RH260" s="3">
        <v>0</v>
      </c>
      <c r="RI260" s="3">
        <v>0</v>
      </c>
      <c r="RJ260" s="3">
        <v>0</v>
      </c>
      <c r="RK260" s="3">
        <v>0</v>
      </c>
      <c r="RL260" s="3">
        <v>0</v>
      </c>
      <c r="RM260" s="3">
        <v>0</v>
      </c>
      <c r="RN260" s="3">
        <v>0</v>
      </c>
      <c r="RO260" s="3">
        <v>0</v>
      </c>
      <c r="RP260" s="3">
        <v>1</v>
      </c>
      <c r="RQ260" s="3">
        <v>0</v>
      </c>
      <c r="RR260" s="3">
        <v>0</v>
      </c>
      <c r="RS260" s="3">
        <v>0</v>
      </c>
      <c r="RT260" s="3">
        <v>0</v>
      </c>
      <c r="RU260" s="3">
        <v>0</v>
      </c>
      <c r="RV260" s="3">
        <v>0</v>
      </c>
      <c r="RW260" s="3">
        <v>0</v>
      </c>
      <c r="RX260" s="3">
        <v>0</v>
      </c>
      <c r="RY260" s="3">
        <v>0</v>
      </c>
      <c r="RZ260" s="3">
        <v>0</v>
      </c>
      <c r="SA260" s="3">
        <v>0</v>
      </c>
      <c r="SB260" s="3">
        <v>0</v>
      </c>
      <c r="SC260" s="3">
        <v>0</v>
      </c>
      <c r="SD260" s="3">
        <v>0</v>
      </c>
      <c r="SE260" s="3">
        <v>0</v>
      </c>
      <c r="SF260" s="3">
        <v>0</v>
      </c>
      <c r="SG260" s="3">
        <v>0</v>
      </c>
      <c r="SH260" s="3">
        <v>0</v>
      </c>
      <c r="SI260" s="3">
        <v>0</v>
      </c>
      <c r="SJ260" s="3">
        <v>0</v>
      </c>
      <c r="SK260" s="3">
        <v>0</v>
      </c>
      <c r="SL260" s="3">
        <v>0</v>
      </c>
      <c r="SM260" s="3">
        <v>0</v>
      </c>
      <c r="SN260" s="3">
        <v>0</v>
      </c>
      <c r="SO260" s="3">
        <v>0</v>
      </c>
      <c r="SP260" s="3">
        <v>0</v>
      </c>
      <c r="SQ260" s="3">
        <v>0</v>
      </c>
      <c r="SR260" s="3">
        <v>0</v>
      </c>
      <c r="SS260" s="3">
        <v>0</v>
      </c>
      <c r="ST260" s="3">
        <v>0</v>
      </c>
      <c r="SU260" s="3">
        <v>0</v>
      </c>
      <c r="SV260" s="3">
        <v>2</v>
      </c>
      <c r="SW260" s="3">
        <v>0</v>
      </c>
      <c r="SX260" s="3">
        <v>0</v>
      </c>
      <c r="SY260" s="3">
        <v>0</v>
      </c>
      <c r="SZ260" s="3">
        <v>0</v>
      </c>
      <c r="TA260" s="3">
        <v>0</v>
      </c>
      <c r="TB260" s="3">
        <v>0</v>
      </c>
      <c r="TC260" s="3">
        <v>0</v>
      </c>
      <c r="TD260" s="3">
        <v>0</v>
      </c>
      <c r="TE260" s="3">
        <v>0</v>
      </c>
      <c r="TF260" s="3">
        <v>0</v>
      </c>
      <c r="TG260" s="3">
        <v>0</v>
      </c>
      <c r="TH260" s="3">
        <v>0</v>
      </c>
      <c r="TI260" s="3">
        <v>0</v>
      </c>
      <c r="TJ260" s="3">
        <v>0</v>
      </c>
      <c r="TK260" s="3">
        <v>1</v>
      </c>
      <c r="TL260" s="3">
        <v>0</v>
      </c>
      <c r="TM260" s="3">
        <v>0</v>
      </c>
      <c r="TN260" s="3">
        <v>0</v>
      </c>
      <c r="TO260" s="3">
        <v>0</v>
      </c>
      <c r="TP260" s="3">
        <v>0</v>
      </c>
      <c r="TQ260" s="3">
        <v>0</v>
      </c>
      <c r="TR260" s="3">
        <v>0</v>
      </c>
      <c r="TS260" s="3">
        <v>0</v>
      </c>
      <c r="TT260" s="3">
        <v>0</v>
      </c>
      <c r="TU260" s="3">
        <v>0</v>
      </c>
      <c r="TV260" s="3">
        <v>0</v>
      </c>
      <c r="TW260" s="3">
        <v>0</v>
      </c>
      <c r="TX260" s="3">
        <v>0</v>
      </c>
      <c r="TY260" s="3">
        <v>0</v>
      </c>
      <c r="TZ260" s="3">
        <v>0</v>
      </c>
      <c r="UA260" s="3" t="s">
        <v>540</v>
      </c>
      <c r="UB260"/>
      <c r="UC260" s="3">
        <v>1</v>
      </c>
      <c r="UD260" s="19"/>
    </row>
    <row r="261" spans="1:550" x14ac:dyDescent="0.35">
      <c r="A261" s="23"/>
      <c r="B261" s="75">
        <v>3</v>
      </c>
      <c r="C261" s="75">
        <v>5</v>
      </c>
      <c r="E261" s="54" t="s">
        <v>33</v>
      </c>
      <c r="F261" s="1">
        <v>1438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1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2</v>
      </c>
      <c r="CR261" s="3">
        <v>0</v>
      </c>
      <c r="CS261" s="3">
        <v>1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 t="s">
        <v>85</v>
      </c>
      <c r="DD261"/>
      <c r="DE261" s="3">
        <v>2</v>
      </c>
      <c r="DF261" s="19"/>
      <c r="DG261" s="23"/>
      <c r="DH261" s="75">
        <v>173</v>
      </c>
      <c r="DI261" s="75">
        <v>9</v>
      </c>
      <c r="DK261" s="84">
        <v>173</v>
      </c>
      <c r="DL261" s="1">
        <v>1455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1</v>
      </c>
      <c r="FZ261" s="3">
        <v>2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 t="s">
        <v>402</v>
      </c>
      <c r="HJ261"/>
      <c r="HK261" s="3">
        <v>1</v>
      </c>
      <c r="HL261" s="19"/>
      <c r="HM261" s="23"/>
      <c r="HN261" s="75">
        <v>30</v>
      </c>
      <c r="HO261" s="75">
        <v>2</v>
      </c>
      <c r="HQ261" s="1">
        <v>30</v>
      </c>
      <c r="HR261" s="1">
        <v>1481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3</v>
      </c>
      <c r="IQ261" s="3">
        <v>0</v>
      </c>
      <c r="IR261" s="3">
        <v>0</v>
      </c>
      <c r="IS261" s="3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0</v>
      </c>
      <c r="IY261" s="3">
        <v>0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1</v>
      </c>
      <c r="JF261" s="3">
        <v>0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0</v>
      </c>
      <c r="JQ261" s="3">
        <v>0</v>
      </c>
      <c r="JR261" s="3">
        <v>0</v>
      </c>
      <c r="JS261" s="3">
        <v>0</v>
      </c>
      <c r="JT261" s="3">
        <v>0</v>
      </c>
      <c r="JU261" s="3">
        <v>0</v>
      </c>
      <c r="JV261" s="3">
        <v>0</v>
      </c>
      <c r="JW261" s="3">
        <v>0</v>
      </c>
      <c r="JX261" s="3">
        <v>0</v>
      </c>
      <c r="JY261" s="3">
        <v>0</v>
      </c>
      <c r="JZ261" s="3">
        <v>0</v>
      </c>
      <c r="KA261" s="3">
        <v>0</v>
      </c>
      <c r="KB261" s="3">
        <v>0</v>
      </c>
      <c r="KC261" s="3">
        <v>0</v>
      </c>
      <c r="KD261" s="3">
        <v>0</v>
      </c>
      <c r="KE261" s="3">
        <v>0</v>
      </c>
      <c r="KF261" s="3">
        <v>0</v>
      </c>
      <c r="KG261" s="3">
        <v>0</v>
      </c>
      <c r="KH261" s="3">
        <v>1</v>
      </c>
      <c r="KI261" s="3">
        <v>0</v>
      </c>
      <c r="KJ261" s="3">
        <v>0</v>
      </c>
      <c r="KK261" s="3">
        <v>0</v>
      </c>
      <c r="KL261" s="3">
        <v>0</v>
      </c>
      <c r="KM261" s="3">
        <v>0</v>
      </c>
      <c r="KN261" s="3">
        <v>0</v>
      </c>
      <c r="KO261" s="3">
        <v>0</v>
      </c>
      <c r="KP261" s="3">
        <v>0</v>
      </c>
      <c r="KQ261" s="3">
        <v>0</v>
      </c>
      <c r="KR261" s="3">
        <v>0</v>
      </c>
      <c r="KS261" s="3">
        <v>0</v>
      </c>
      <c r="KT261" s="3">
        <v>0</v>
      </c>
      <c r="KU261" s="3">
        <v>0</v>
      </c>
      <c r="KV261" s="3">
        <v>0</v>
      </c>
      <c r="KW261" s="3">
        <v>0</v>
      </c>
      <c r="KX261" s="3">
        <v>0</v>
      </c>
      <c r="KY261" s="3">
        <v>4</v>
      </c>
      <c r="KZ261" s="3">
        <v>0</v>
      </c>
      <c r="LA261" s="3">
        <v>0</v>
      </c>
      <c r="LB261" s="3">
        <v>0</v>
      </c>
      <c r="LC261" s="3">
        <v>0</v>
      </c>
      <c r="LD261" s="3">
        <v>0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 t="s">
        <v>400</v>
      </c>
      <c r="LP261"/>
      <c r="LQ261" s="3">
        <v>1</v>
      </c>
      <c r="LR261" s="19"/>
      <c r="LS261" s="23"/>
      <c r="LT261" s="75">
        <v>189</v>
      </c>
      <c r="LU261" s="75">
        <v>2</v>
      </c>
      <c r="LW261" s="1">
        <v>189</v>
      </c>
      <c r="LX261" s="1">
        <v>1534</v>
      </c>
      <c r="LY261" s="3">
        <v>0</v>
      </c>
      <c r="LZ261" s="3">
        <v>0</v>
      </c>
      <c r="MA261" s="3">
        <v>0</v>
      </c>
      <c r="MB261" s="3">
        <v>0</v>
      </c>
      <c r="MC261" s="3">
        <v>0</v>
      </c>
      <c r="MD261" s="3">
        <v>0</v>
      </c>
      <c r="ME261" s="3">
        <v>0</v>
      </c>
      <c r="MF261" s="3">
        <v>0</v>
      </c>
      <c r="MG261" s="3">
        <v>0</v>
      </c>
      <c r="MH261" s="3">
        <v>0</v>
      </c>
      <c r="MI261" s="3">
        <v>0</v>
      </c>
      <c r="MJ261" s="3">
        <v>0</v>
      </c>
      <c r="MK261" s="3">
        <v>0</v>
      </c>
      <c r="ML261" s="3">
        <v>0</v>
      </c>
      <c r="MM261" s="3">
        <v>0</v>
      </c>
      <c r="MN261" s="3">
        <v>0</v>
      </c>
      <c r="MO261" s="3">
        <v>0</v>
      </c>
      <c r="MP261" s="3">
        <v>0</v>
      </c>
      <c r="MQ261" s="3">
        <v>0</v>
      </c>
      <c r="MR261" s="3">
        <v>0</v>
      </c>
      <c r="MS261" s="3">
        <v>1</v>
      </c>
      <c r="MT261" s="3">
        <v>0</v>
      </c>
      <c r="MU261" s="3">
        <v>0</v>
      </c>
      <c r="MV261" s="3">
        <v>0</v>
      </c>
      <c r="MW261" s="3">
        <v>0</v>
      </c>
      <c r="MX261" s="3">
        <v>0</v>
      </c>
      <c r="MY261" s="3">
        <v>0</v>
      </c>
      <c r="MZ261" s="3">
        <v>0</v>
      </c>
      <c r="NA261" s="3">
        <v>0</v>
      </c>
      <c r="NB261" s="3">
        <v>0</v>
      </c>
      <c r="NC261" s="3">
        <v>0</v>
      </c>
      <c r="ND261" s="3">
        <v>0</v>
      </c>
      <c r="NE261" s="3">
        <v>0</v>
      </c>
      <c r="NF261" s="3">
        <v>0</v>
      </c>
      <c r="NG261" s="3">
        <v>0</v>
      </c>
      <c r="NH261" s="3">
        <v>0</v>
      </c>
      <c r="NI261" s="3">
        <v>0</v>
      </c>
      <c r="NJ261" s="3">
        <v>1</v>
      </c>
      <c r="NK261" s="3">
        <v>0</v>
      </c>
      <c r="NL261" s="3">
        <v>0</v>
      </c>
      <c r="NM261" s="3">
        <v>0</v>
      </c>
      <c r="NN261" s="3">
        <v>0</v>
      </c>
      <c r="NO261" s="3">
        <v>0</v>
      </c>
      <c r="NP261" s="3">
        <v>0</v>
      </c>
      <c r="NQ261" s="3">
        <v>0</v>
      </c>
      <c r="NR261" s="3">
        <v>0</v>
      </c>
      <c r="NS261" s="3">
        <v>0</v>
      </c>
      <c r="NT261" s="3">
        <v>0</v>
      </c>
      <c r="NU261" s="3">
        <v>0</v>
      </c>
      <c r="NV261" s="3">
        <v>0</v>
      </c>
      <c r="NW261" s="3">
        <v>2</v>
      </c>
      <c r="NX261" s="3">
        <v>0</v>
      </c>
      <c r="NY261" s="3">
        <v>0</v>
      </c>
      <c r="NZ261" s="3">
        <v>0</v>
      </c>
      <c r="OA261" s="3">
        <v>0</v>
      </c>
      <c r="OB261" s="3">
        <v>0</v>
      </c>
      <c r="OC261" s="3">
        <v>0</v>
      </c>
      <c r="OD261" s="3">
        <v>0</v>
      </c>
      <c r="OE261" s="3">
        <v>0</v>
      </c>
      <c r="OF261" s="3">
        <v>0</v>
      </c>
      <c r="OG261" s="3">
        <v>0</v>
      </c>
      <c r="OH261" s="3">
        <v>0</v>
      </c>
      <c r="OI261" s="3">
        <v>0</v>
      </c>
      <c r="OJ261" s="3">
        <v>0</v>
      </c>
      <c r="OK261" s="3">
        <v>0</v>
      </c>
      <c r="OL261" s="3">
        <v>0</v>
      </c>
      <c r="OM261" s="3">
        <v>0</v>
      </c>
      <c r="ON261" s="3">
        <v>0</v>
      </c>
      <c r="OO261" s="3">
        <v>0</v>
      </c>
      <c r="OP261" s="3">
        <v>0</v>
      </c>
      <c r="OQ261" s="3">
        <v>0</v>
      </c>
      <c r="OR261" s="3">
        <v>0</v>
      </c>
      <c r="OS261" s="3">
        <v>0</v>
      </c>
      <c r="OT261" s="3">
        <v>0</v>
      </c>
      <c r="OU261" s="3">
        <v>0</v>
      </c>
      <c r="OV261" s="3">
        <v>0</v>
      </c>
      <c r="OW261" s="3">
        <v>0</v>
      </c>
      <c r="OX261" s="3">
        <v>0</v>
      </c>
      <c r="OY261" s="3">
        <v>0</v>
      </c>
      <c r="OZ261" s="3">
        <v>0</v>
      </c>
      <c r="PA261" s="3">
        <v>0</v>
      </c>
      <c r="PB261" s="3">
        <v>0</v>
      </c>
      <c r="PC261" s="3">
        <v>0</v>
      </c>
      <c r="PD261" s="3">
        <v>0</v>
      </c>
      <c r="PE261" s="3">
        <v>0</v>
      </c>
      <c r="PF261" s="3">
        <v>0</v>
      </c>
      <c r="PG261" s="3">
        <v>0</v>
      </c>
      <c r="PH261" s="3">
        <v>0</v>
      </c>
      <c r="PI261" s="3">
        <v>0</v>
      </c>
      <c r="PJ261" s="3">
        <v>0</v>
      </c>
      <c r="PK261" s="3">
        <v>0</v>
      </c>
      <c r="PL261" s="3">
        <v>0</v>
      </c>
      <c r="PM261" s="3">
        <v>0</v>
      </c>
      <c r="PN261" s="3">
        <v>0</v>
      </c>
      <c r="PO261" s="3">
        <v>0</v>
      </c>
      <c r="PP261" s="3">
        <v>0</v>
      </c>
      <c r="PQ261" s="3">
        <v>0</v>
      </c>
      <c r="PR261" s="3">
        <v>0</v>
      </c>
      <c r="PS261" s="3">
        <v>0</v>
      </c>
      <c r="PT261" s="3">
        <v>0</v>
      </c>
      <c r="PU261" s="3" t="s">
        <v>32</v>
      </c>
      <c r="PV261"/>
      <c r="PW261" s="3">
        <v>1</v>
      </c>
      <c r="PX261" s="19"/>
      <c r="PY261" s="23"/>
      <c r="PZ261" s="75">
        <v>30</v>
      </c>
      <c r="QA261" s="75">
        <v>2</v>
      </c>
      <c r="QC261" s="1">
        <v>30</v>
      </c>
      <c r="QD261" s="1">
        <v>1423</v>
      </c>
      <c r="QE261" s="3">
        <v>0</v>
      </c>
      <c r="QF261" s="3">
        <v>0</v>
      </c>
      <c r="QG261" s="3">
        <v>0</v>
      </c>
      <c r="QH261" s="3">
        <v>0</v>
      </c>
      <c r="QI261" s="3">
        <v>0</v>
      </c>
      <c r="QJ261" s="3">
        <v>0</v>
      </c>
      <c r="QK261" s="3">
        <v>0</v>
      </c>
      <c r="QL261" s="3">
        <v>0</v>
      </c>
      <c r="QM261" s="3">
        <v>0</v>
      </c>
      <c r="QN261" s="3">
        <v>0</v>
      </c>
      <c r="QO261" s="3">
        <v>1</v>
      </c>
      <c r="QP261" s="3">
        <v>0</v>
      </c>
      <c r="QQ261" s="3">
        <v>0</v>
      </c>
      <c r="QR261" s="3">
        <v>0</v>
      </c>
      <c r="QS261" s="3">
        <v>0</v>
      </c>
      <c r="QT261" s="3">
        <v>0</v>
      </c>
      <c r="QU261" s="3">
        <v>0</v>
      </c>
      <c r="QV261" s="3">
        <v>0</v>
      </c>
      <c r="QW261" s="3">
        <v>0</v>
      </c>
      <c r="QX261" s="3">
        <v>0</v>
      </c>
      <c r="QY261" s="3">
        <v>0</v>
      </c>
      <c r="QZ261" s="3">
        <v>0</v>
      </c>
      <c r="RA261" s="3">
        <v>0</v>
      </c>
      <c r="RB261" s="3">
        <v>0</v>
      </c>
      <c r="RC261" s="3">
        <v>0</v>
      </c>
      <c r="RD261" s="3">
        <v>0</v>
      </c>
      <c r="RE261" s="3">
        <v>0</v>
      </c>
      <c r="RF261" s="3">
        <v>0</v>
      </c>
      <c r="RG261" s="3">
        <v>0</v>
      </c>
      <c r="RH261" s="3">
        <v>0</v>
      </c>
      <c r="RI261" s="3">
        <v>0</v>
      </c>
      <c r="RJ261" s="3">
        <v>0</v>
      </c>
      <c r="RK261" s="3">
        <v>0</v>
      </c>
      <c r="RL261" s="3">
        <v>0</v>
      </c>
      <c r="RM261" s="3">
        <v>0</v>
      </c>
      <c r="RN261" s="3">
        <v>0</v>
      </c>
      <c r="RO261" s="3">
        <v>0</v>
      </c>
      <c r="RP261" s="3">
        <v>0</v>
      </c>
      <c r="RQ261" s="3">
        <v>0</v>
      </c>
      <c r="RR261" s="3">
        <v>0</v>
      </c>
      <c r="RS261" s="3">
        <v>0</v>
      </c>
      <c r="RT261" s="3">
        <v>0</v>
      </c>
      <c r="RU261" s="3">
        <v>1</v>
      </c>
      <c r="RV261" s="3">
        <v>0</v>
      </c>
      <c r="RW261" s="3">
        <v>0</v>
      </c>
      <c r="RX261" s="3">
        <v>0</v>
      </c>
      <c r="RY261" s="3">
        <v>0</v>
      </c>
      <c r="RZ261" s="3">
        <v>0</v>
      </c>
      <c r="SA261" s="3">
        <v>0</v>
      </c>
      <c r="SB261" s="3">
        <v>0</v>
      </c>
      <c r="SC261" s="3">
        <v>0</v>
      </c>
      <c r="SD261" s="3">
        <v>0</v>
      </c>
      <c r="SE261" s="3">
        <v>0</v>
      </c>
      <c r="SF261" s="3">
        <v>0</v>
      </c>
      <c r="SG261" s="3">
        <v>0</v>
      </c>
      <c r="SH261" s="3">
        <v>0</v>
      </c>
      <c r="SI261" s="3">
        <v>0</v>
      </c>
      <c r="SJ261" s="3">
        <v>0</v>
      </c>
      <c r="SK261" s="3">
        <v>0</v>
      </c>
      <c r="SL261" s="3">
        <v>0</v>
      </c>
      <c r="SM261" s="3">
        <v>0</v>
      </c>
      <c r="SN261" s="3">
        <v>0</v>
      </c>
      <c r="SO261" s="3">
        <v>0</v>
      </c>
      <c r="SP261" s="3">
        <v>0</v>
      </c>
      <c r="SQ261" s="3">
        <v>0</v>
      </c>
      <c r="SR261" s="3">
        <v>0</v>
      </c>
      <c r="SS261" s="3">
        <v>0</v>
      </c>
      <c r="ST261" s="3">
        <v>0</v>
      </c>
      <c r="SU261" s="3">
        <v>0</v>
      </c>
      <c r="SV261" s="3">
        <v>0</v>
      </c>
      <c r="SW261" s="3">
        <v>0</v>
      </c>
      <c r="SX261" s="3">
        <v>0</v>
      </c>
      <c r="SY261" s="3">
        <v>0</v>
      </c>
      <c r="SZ261" s="3">
        <v>0</v>
      </c>
      <c r="TA261" s="3">
        <v>0</v>
      </c>
      <c r="TB261" s="3">
        <v>0</v>
      </c>
      <c r="TC261" s="3">
        <v>0</v>
      </c>
      <c r="TD261" s="3">
        <v>0</v>
      </c>
      <c r="TE261" s="3">
        <v>0</v>
      </c>
      <c r="TF261" s="3">
        <v>0</v>
      </c>
      <c r="TG261" s="3">
        <v>0</v>
      </c>
      <c r="TH261" s="3">
        <v>8</v>
      </c>
      <c r="TI261" s="3">
        <v>0</v>
      </c>
      <c r="TJ261" s="3">
        <v>0</v>
      </c>
      <c r="TK261" s="3">
        <v>0</v>
      </c>
      <c r="TL261" s="3">
        <v>0</v>
      </c>
      <c r="TM261" s="3">
        <v>0</v>
      </c>
      <c r="TN261" s="3">
        <v>0</v>
      </c>
      <c r="TO261" s="3">
        <v>0</v>
      </c>
      <c r="TP261" s="3">
        <v>0</v>
      </c>
      <c r="TQ261" s="3">
        <v>0</v>
      </c>
      <c r="TR261" s="3">
        <v>0</v>
      </c>
      <c r="TS261" s="3">
        <v>0</v>
      </c>
      <c r="TT261" s="3">
        <v>0</v>
      </c>
      <c r="TU261" s="3">
        <v>0</v>
      </c>
      <c r="TV261" s="3">
        <v>0</v>
      </c>
      <c r="TW261" s="3">
        <v>0</v>
      </c>
      <c r="TX261" s="3">
        <v>0</v>
      </c>
      <c r="TY261" s="3">
        <v>0</v>
      </c>
      <c r="TZ261" s="3">
        <v>0</v>
      </c>
      <c r="UA261" s="3" t="s">
        <v>540</v>
      </c>
      <c r="UB261"/>
      <c r="UC261" s="3">
        <v>1</v>
      </c>
      <c r="UD261" s="19"/>
    </row>
    <row r="262" spans="1:550" x14ac:dyDescent="0.35">
      <c r="A262" s="23"/>
      <c r="B262" s="75">
        <v>4</v>
      </c>
      <c r="C262" s="75">
        <v>10</v>
      </c>
      <c r="E262" s="54" t="s">
        <v>33</v>
      </c>
      <c r="F262" s="1">
        <v>1442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2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 t="s">
        <v>401</v>
      </c>
      <c r="DD262"/>
      <c r="DE262" s="3">
        <v>1</v>
      </c>
      <c r="DF262" s="19"/>
      <c r="DG262" s="23"/>
      <c r="DH262" s="75">
        <v>95</v>
      </c>
      <c r="DI262" s="75">
        <v>5</v>
      </c>
      <c r="DK262" s="84">
        <v>95</v>
      </c>
      <c r="DL262" s="1">
        <v>1465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1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2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 t="s">
        <v>32</v>
      </c>
      <c r="HJ262"/>
      <c r="HK262" s="3">
        <v>1</v>
      </c>
      <c r="HL262" s="19"/>
      <c r="HM262" s="23"/>
      <c r="HN262" s="75">
        <v>94</v>
      </c>
      <c r="HO262" s="75">
        <v>5</v>
      </c>
      <c r="HQ262" s="1">
        <v>94</v>
      </c>
      <c r="HR262" s="1">
        <v>1491</v>
      </c>
      <c r="HS262" s="3">
        <v>0</v>
      </c>
      <c r="HT262" s="3">
        <v>0</v>
      </c>
      <c r="HU262" s="3">
        <v>0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 s="3">
        <v>0</v>
      </c>
      <c r="IJ262" s="3">
        <v>0</v>
      </c>
      <c r="IK262" s="3">
        <v>0</v>
      </c>
      <c r="IL262" s="3">
        <v>0</v>
      </c>
      <c r="IM262" s="3">
        <v>0</v>
      </c>
      <c r="IN262" s="3">
        <v>0</v>
      </c>
      <c r="IO262" s="3">
        <v>0</v>
      </c>
      <c r="IP262" s="3">
        <v>0</v>
      </c>
      <c r="IQ262" s="3">
        <v>0</v>
      </c>
      <c r="IR262" s="3">
        <v>0</v>
      </c>
      <c r="IS262" s="3">
        <v>0</v>
      </c>
      <c r="IT262" s="3">
        <v>1</v>
      </c>
      <c r="IU262" s="3">
        <v>0</v>
      </c>
      <c r="IV262" s="3">
        <v>0</v>
      </c>
      <c r="IW262" s="3">
        <v>0</v>
      </c>
      <c r="IX262" s="3">
        <v>0</v>
      </c>
      <c r="IY262" s="3">
        <v>0</v>
      </c>
      <c r="IZ262" s="3">
        <v>0</v>
      </c>
      <c r="JA262" s="3">
        <v>0</v>
      </c>
      <c r="JB262" s="3">
        <v>0</v>
      </c>
      <c r="JC262" s="3">
        <v>0</v>
      </c>
      <c r="JD262" s="3">
        <v>0</v>
      </c>
      <c r="JE262" s="3">
        <v>1</v>
      </c>
      <c r="JF262" s="3">
        <v>0</v>
      </c>
      <c r="JG262" s="3">
        <v>0</v>
      </c>
      <c r="JH262" s="3">
        <v>0</v>
      </c>
      <c r="JI262" s="3">
        <v>0</v>
      </c>
      <c r="JJ262" s="3">
        <v>0</v>
      </c>
      <c r="JK262" s="3">
        <v>0</v>
      </c>
      <c r="JL262" s="3">
        <v>0</v>
      </c>
      <c r="JM262" s="3">
        <v>0</v>
      </c>
      <c r="JN262" s="3">
        <v>0</v>
      </c>
      <c r="JO262" s="3">
        <v>0</v>
      </c>
      <c r="JP262" s="3">
        <v>0</v>
      </c>
      <c r="JQ262" s="3">
        <v>0</v>
      </c>
      <c r="JR262" s="3">
        <v>0</v>
      </c>
      <c r="JS262" s="3">
        <v>0</v>
      </c>
      <c r="JT262" s="3">
        <v>0</v>
      </c>
      <c r="JU262" s="3">
        <v>0</v>
      </c>
      <c r="JV262" s="3">
        <v>0</v>
      </c>
      <c r="JW262" s="3">
        <v>0</v>
      </c>
      <c r="JX262" s="3">
        <v>0</v>
      </c>
      <c r="JY262" s="3">
        <v>0</v>
      </c>
      <c r="JZ262" s="3">
        <v>0</v>
      </c>
      <c r="KA262" s="3">
        <v>0</v>
      </c>
      <c r="KB262" s="3">
        <v>0</v>
      </c>
      <c r="KC262" s="3">
        <v>0</v>
      </c>
      <c r="KD262" s="3">
        <v>0</v>
      </c>
      <c r="KE262" s="3">
        <v>0</v>
      </c>
      <c r="KF262" s="3">
        <v>0</v>
      </c>
      <c r="KG262" s="3">
        <v>0</v>
      </c>
      <c r="KH262" s="3">
        <v>2</v>
      </c>
      <c r="KI262" s="3">
        <v>0</v>
      </c>
      <c r="KJ262" s="3">
        <v>0</v>
      </c>
      <c r="KK262" s="3">
        <v>0</v>
      </c>
      <c r="KL262" s="3">
        <v>0</v>
      </c>
      <c r="KM262" s="3">
        <v>0</v>
      </c>
      <c r="KN262" s="3">
        <v>0</v>
      </c>
      <c r="KO262" s="3">
        <v>0</v>
      </c>
      <c r="KP262" s="3">
        <v>0</v>
      </c>
      <c r="KQ262" s="3">
        <v>0</v>
      </c>
      <c r="KR262" s="3">
        <v>0</v>
      </c>
      <c r="KS262" s="3">
        <v>0</v>
      </c>
      <c r="KT262" s="3">
        <v>0</v>
      </c>
      <c r="KU262" s="3">
        <v>0</v>
      </c>
      <c r="KV262" s="3">
        <v>0</v>
      </c>
      <c r="KW262" s="3">
        <v>0</v>
      </c>
      <c r="KX262" s="3">
        <v>0</v>
      </c>
      <c r="KY262" s="3">
        <v>0</v>
      </c>
      <c r="KZ262" s="3">
        <v>0</v>
      </c>
      <c r="LA262" s="3">
        <v>0</v>
      </c>
      <c r="LB262" s="3">
        <v>0</v>
      </c>
      <c r="LC262" s="3">
        <v>0</v>
      </c>
      <c r="LD262" s="3">
        <v>0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0</v>
      </c>
      <c r="LN262" s="3">
        <v>0</v>
      </c>
      <c r="LO262" s="3" t="s">
        <v>400</v>
      </c>
      <c r="LP262"/>
      <c r="LQ262" s="3">
        <v>2</v>
      </c>
      <c r="LR262" s="19"/>
      <c r="LS262" s="23"/>
      <c r="LT262" s="75">
        <v>47</v>
      </c>
      <c r="LU262" s="75">
        <v>7</v>
      </c>
      <c r="LW262" s="1">
        <v>46</v>
      </c>
      <c r="LX262" s="1">
        <v>1535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0</v>
      </c>
      <c r="ME262" s="3">
        <v>0</v>
      </c>
      <c r="MF262" s="3">
        <v>0</v>
      </c>
      <c r="MG262" s="3">
        <v>0</v>
      </c>
      <c r="MH262" s="3">
        <v>0</v>
      </c>
      <c r="MI262" s="3">
        <v>0</v>
      </c>
      <c r="MJ262" s="3">
        <v>0</v>
      </c>
      <c r="MK262" s="3">
        <v>0</v>
      </c>
      <c r="ML262" s="3">
        <v>0</v>
      </c>
      <c r="MM262" s="3">
        <v>0</v>
      </c>
      <c r="MN262" s="3">
        <v>0</v>
      </c>
      <c r="MO262" s="3">
        <v>0</v>
      </c>
      <c r="MP262" s="3">
        <v>0</v>
      </c>
      <c r="MQ262" s="3">
        <v>0</v>
      </c>
      <c r="MR262" s="3">
        <v>0</v>
      </c>
      <c r="MS262" s="3">
        <v>0</v>
      </c>
      <c r="MT262" s="3">
        <v>0</v>
      </c>
      <c r="MU262" s="3">
        <v>0</v>
      </c>
      <c r="MV262" s="3">
        <v>0</v>
      </c>
      <c r="MW262" s="3">
        <v>0</v>
      </c>
      <c r="MX262" s="3">
        <v>0</v>
      </c>
      <c r="MY262" s="3">
        <v>0</v>
      </c>
      <c r="MZ262" s="3">
        <v>0</v>
      </c>
      <c r="NA262" s="3">
        <v>0</v>
      </c>
      <c r="NB262" s="3">
        <v>0</v>
      </c>
      <c r="NC262" s="3">
        <v>0</v>
      </c>
      <c r="ND262" s="3">
        <v>0</v>
      </c>
      <c r="NE262" s="3">
        <v>0</v>
      </c>
      <c r="NF262" s="3">
        <v>0</v>
      </c>
      <c r="NG262" s="3">
        <v>0</v>
      </c>
      <c r="NH262" s="3">
        <v>0</v>
      </c>
      <c r="NI262" s="3">
        <v>0</v>
      </c>
      <c r="NJ262" s="3">
        <v>0</v>
      </c>
      <c r="NK262" s="3">
        <v>0</v>
      </c>
      <c r="NL262" s="3">
        <v>0</v>
      </c>
      <c r="NM262" s="3">
        <v>0</v>
      </c>
      <c r="NN262" s="3">
        <v>0</v>
      </c>
      <c r="NO262" s="3">
        <v>0</v>
      </c>
      <c r="NP262" s="3">
        <v>0</v>
      </c>
      <c r="NQ262" s="3">
        <v>0</v>
      </c>
      <c r="NR262" s="3">
        <v>0</v>
      </c>
      <c r="NS262" s="3">
        <v>0</v>
      </c>
      <c r="NT262" s="3">
        <v>0</v>
      </c>
      <c r="NU262" s="3">
        <v>0</v>
      </c>
      <c r="NV262" s="3">
        <v>0</v>
      </c>
      <c r="NW262" s="3">
        <v>0</v>
      </c>
      <c r="NX262" s="3">
        <v>0</v>
      </c>
      <c r="NY262" s="3">
        <v>0</v>
      </c>
      <c r="NZ262" s="3">
        <v>0</v>
      </c>
      <c r="OA262" s="3">
        <v>0</v>
      </c>
      <c r="OB262" s="3">
        <v>2</v>
      </c>
      <c r="OC262" s="3">
        <v>0</v>
      </c>
      <c r="OD262" s="3">
        <v>0</v>
      </c>
      <c r="OE262" s="3">
        <v>0</v>
      </c>
      <c r="OF262" s="3">
        <v>0</v>
      </c>
      <c r="OG262" s="3">
        <v>0</v>
      </c>
      <c r="OH262" s="3">
        <v>0</v>
      </c>
      <c r="OI262" s="3">
        <v>0</v>
      </c>
      <c r="OJ262" s="3">
        <v>0</v>
      </c>
      <c r="OK262" s="3">
        <v>0</v>
      </c>
      <c r="OL262" s="3">
        <v>0</v>
      </c>
      <c r="OM262" s="3">
        <v>0</v>
      </c>
      <c r="ON262" s="3">
        <v>0</v>
      </c>
      <c r="OO262" s="3">
        <v>0</v>
      </c>
      <c r="OP262" s="3">
        <v>0</v>
      </c>
      <c r="OQ262" s="3">
        <v>0</v>
      </c>
      <c r="OR262" s="3">
        <v>0</v>
      </c>
      <c r="OS262" s="3">
        <v>0</v>
      </c>
      <c r="OT262" s="3">
        <v>0</v>
      </c>
      <c r="OU262" s="3">
        <v>0</v>
      </c>
      <c r="OV262" s="3">
        <v>0</v>
      </c>
      <c r="OW262" s="3">
        <v>0</v>
      </c>
      <c r="OX262" s="3">
        <v>0</v>
      </c>
      <c r="OY262" s="3">
        <v>0</v>
      </c>
      <c r="OZ262" s="3">
        <v>0</v>
      </c>
      <c r="PA262" s="3">
        <v>0</v>
      </c>
      <c r="PB262" s="3">
        <v>0</v>
      </c>
      <c r="PC262" s="3">
        <v>0</v>
      </c>
      <c r="PD262" s="3">
        <v>0</v>
      </c>
      <c r="PE262" s="3">
        <v>0</v>
      </c>
      <c r="PF262" s="3">
        <v>0</v>
      </c>
      <c r="PG262" s="3">
        <v>0</v>
      </c>
      <c r="PH262" s="3">
        <v>0</v>
      </c>
      <c r="PI262" s="3">
        <v>0</v>
      </c>
      <c r="PJ262" s="3">
        <v>0</v>
      </c>
      <c r="PK262" s="3">
        <v>0</v>
      </c>
      <c r="PL262" s="3">
        <v>1</v>
      </c>
      <c r="PM262" s="3">
        <v>0</v>
      </c>
      <c r="PN262" s="3">
        <v>0</v>
      </c>
      <c r="PO262" s="3">
        <v>0</v>
      </c>
      <c r="PP262" s="3">
        <v>0</v>
      </c>
      <c r="PQ262" s="3">
        <v>0</v>
      </c>
      <c r="PR262" s="3">
        <v>0</v>
      </c>
      <c r="PS262" s="3">
        <v>0</v>
      </c>
      <c r="PT262" s="3">
        <v>0</v>
      </c>
      <c r="PU262" s="3" t="s">
        <v>31</v>
      </c>
      <c r="PV262"/>
      <c r="PW262" s="3">
        <v>1</v>
      </c>
      <c r="PX262" s="19"/>
      <c r="PY262" s="23"/>
      <c r="PZ262" s="75">
        <v>41</v>
      </c>
      <c r="QA262" s="75">
        <v>8</v>
      </c>
      <c r="QC262" s="1">
        <v>40</v>
      </c>
      <c r="QD262" s="1">
        <v>1426</v>
      </c>
      <c r="QE262" s="3">
        <v>0</v>
      </c>
      <c r="QF262" s="3">
        <v>0</v>
      </c>
      <c r="QG262" s="3">
        <v>0</v>
      </c>
      <c r="QH262" s="3">
        <v>0</v>
      </c>
      <c r="QI262" s="3">
        <v>0</v>
      </c>
      <c r="QJ262" s="3">
        <v>0</v>
      </c>
      <c r="QK262" s="3">
        <v>0</v>
      </c>
      <c r="QL262" s="3">
        <v>0</v>
      </c>
      <c r="QM262" s="3">
        <v>0</v>
      </c>
      <c r="QN262" s="3">
        <v>0</v>
      </c>
      <c r="QO262" s="3">
        <v>0</v>
      </c>
      <c r="QP262" s="3">
        <v>0</v>
      </c>
      <c r="QQ262" s="3">
        <v>0</v>
      </c>
      <c r="QR262" s="3">
        <v>0</v>
      </c>
      <c r="QS262" s="3">
        <v>0</v>
      </c>
      <c r="QT262" s="3">
        <v>0</v>
      </c>
      <c r="QU262" s="3">
        <v>0</v>
      </c>
      <c r="QV262" s="3">
        <v>0</v>
      </c>
      <c r="QW262" s="3">
        <v>0</v>
      </c>
      <c r="QX262" s="3">
        <v>1</v>
      </c>
      <c r="QY262" s="3">
        <v>0</v>
      </c>
      <c r="QZ262" s="3">
        <v>0</v>
      </c>
      <c r="RA262" s="3">
        <v>0</v>
      </c>
      <c r="RB262" s="3">
        <v>0</v>
      </c>
      <c r="RC262" s="3">
        <v>0</v>
      </c>
      <c r="RD262" s="3">
        <v>0</v>
      </c>
      <c r="RE262" s="3">
        <v>0</v>
      </c>
      <c r="RF262" s="3">
        <v>0</v>
      </c>
      <c r="RG262" s="3">
        <v>0</v>
      </c>
      <c r="RH262" s="3">
        <v>0</v>
      </c>
      <c r="RI262" s="3">
        <v>0</v>
      </c>
      <c r="RJ262" s="3">
        <v>0</v>
      </c>
      <c r="RK262" s="3">
        <v>0</v>
      </c>
      <c r="RL262" s="3">
        <v>0</v>
      </c>
      <c r="RM262" s="3">
        <v>0</v>
      </c>
      <c r="RN262" s="3">
        <v>0</v>
      </c>
      <c r="RO262" s="3">
        <v>0</v>
      </c>
      <c r="RP262" s="3">
        <v>0</v>
      </c>
      <c r="RQ262" s="3">
        <v>0</v>
      </c>
      <c r="RR262" s="3">
        <v>0</v>
      </c>
      <c r="RS262" s="3">
        <v>0</v>
      </c>
      <c r="RT262" s="3">
        <v>0</v>
      </c>
      <c r="RU262" s="3">
        <v>0</v>
      </c>
      <c r="RV262" s="3">
        <v>0</v>
      </c>
      <c r="RW262" s="3">
        <v>0</v>
      </c>
      <c r="RX262" s="3">
        <v>0</v>
      </c>
      <c r="RY262" s="3">
        <v>0</v>
      </c>
      <c r="RZ262" s="3">
        <v>0</v>
      </c>
      <c r="SA262" s="3">
        <v>0</v>
      </c>
      <c r="SB262" s="3">
        <v>0</v>
      </c>
      <c r="SC262" s="3">
        <v>0</v>
      </c>
      <c r="SD262" s="3">
        <v>0</v>
      </c>
      <c r="SE262" s="3">
        <v>0</v>
      </c>
      <c r="SF262" s="3">
        <v>0</v>
      </c>
      <c r="SG262" s="3">
        <v>0</v>
      </c>
      <c r="SH262" s="3">
        <v>0</v>
      </c>
      <c r="SI262" s="3">
        <v>0</v>
      </c>
      <c r="SJ262" s="3">
        <v>0</v>
      </c>
      <c r="SK262" s="3">
        <v>0</v>
      </c>
      <c r="SL262" s="3">
        <v>0</v>
      </c>
      <c r="SM262" s="3">
        <v>0</v>
      </c>
      <c r="SN262" s="3">
        <v>0</v>
      </c>
      <c r="SO262" s="3">
        <v>0</v>
      </c>
      <c r="SP262" s="3">
        <v>0</v>
      </c>
      <c r="SQ262" s="3">
        <v>0</v>
      </c>
      <c r="SR262" s="3">
        <v>0</v>
      </c>
      <c r="SS262" s="3">
        <v>0</v>
      </c>
      <c r="ST262" s="3">
        <v>0</v>
      </c>
      <c r="SU262" s="3">
        <v>0</v>
      </c>
      <c r="SV262" s="3">
        <v>0</v>
      </c>
      <c r="SW262" s="3">
        <v>0</v>
      </c>
      <c r="SX262" s="3">
        <v>0</v>
      </c>
      <c r="SY262" s="3">
        <v>0</v>
      </c>
      <c r="SZ262" s="3">
        <v>0</v>
      </c>
      <c r="TA262" s="3">
        <v>0</v>
      </c>
      <c r="TB262" s="3">
        <v>0</v>
      </c>
      <c r="TC262" s="3">
        <v>0</v>
      </c>
      <c r="TD262" s="3">
        <v>0</v>
      </c>
      <c r="TE262" s="3">
        <v>2</v>
      </c>
      <c r="TF262" s="3">
        <v>0</v>
      </c>
      <c r="TG262" s="3">
        <v>0</v>
      </c>
      <c r="TH262" s="3">
        <v>0</v>
      </c>
      <c r="TI262" s="3">
        <v>0</v>
      </c>
      <c r="TJ262" s="3">
        <v>0</v>
      </c>
      <c r="TK262" s="3">
        <v>0</v>
      </c>
      <c r="TL262" s="3">
        <v>0</v>
      </c>
      <c r="TM262" s="3">
        <v>0</v>
      </c>
      <c r="TN262" s="3">
        <v>0</v>
      </c>
      <c r="TO262" s="3">
        <v>0</v>
      </c>
      <c r="TP262" s="3">
        <v>0</v>
      </c>
      <c r="TQ262" s="3">
        <v>0</v>
      </c>
      <c r="TR262" s="3">
        <v>0</v>
      </c>
      <c r="TS262" s="3">
        <v>0</v>
      </c>
      <c r="TT262" s="3">
        <v>0</v>
      </c>
      <c r="TU262" s="3">
        <v>0</v>
      </c>
      <c r="TV262" s="3">
        <v>0</v>
      </c>
      <c r="TW262" s="3">
        <v>0</v>
      </c>
      <c r="TX262" s="3">
        <v>0</v>
      </c>
      <c r="TY262" s="3">
        <v>2</v>
      </c>
      <c r="TZ262" s="3">
        <v>0</v>
      </c>
      <c r="UA262" s="3" t="s">
        <v>31</v>
      </c>
      <c r="UB262"/>
      <c r="UC262" s="3">
        <v>1</v>
      </c>
      <c r="UD262" s="19"/>
    </row>
    <row r="263" spans="1:550" x14ac:dyDescent="0.35">
      <c r="A263" s="23"/>
      <c r="B263" s="75">
        <v>72</v>
      </c>
      <c r="C263" s="75">
        <v>9</v>
      </c>
      <c r="E263" s="54" t="s">
        <v>474</v>
      </c>
      <c r="F263" s="1">
        <v>1452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1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1</v>
      </c>
      <c r="DC263" s="3" t="s">
        <v>401</v>
      </c>
      <c r="DD263"/>
      <c r="DE263" s="3">
        <v>2</v>
      </c>
      <c r="DF263" s="19"/>
      <c r="DG263" s="23"/>
      <c r="DH263" s="75">
        <v>69</v>
      </c>
      <c r="DI263" s="75">
        <v>6</v>
      </c>
      <c r="DK263" s="84">
        <v>68</v>
      </c>
      <c r="DL263" s="1">
        <v>1475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1</v>
      </c>
      <c r="DZ263" s="3">
        <v>0</v>
      </c>
      <c r="EA263" s="3">
        <v>1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1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2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 t="s">
        <v>32</v>
      </c>
      <c r="HJ263"/>
      <c r="HK263" s="3">
        <v>1</v>
      </c>
      <c r="HL263" s="19"/>
      <c r="HM263" s="23"/>
      <c r="HN263" s="75">
        <v>108</v>
      </c>
      <c r="HO263" s="75">
        <v>7</v>
      </c>
      <c r="HQ263" s="1">
        <v>108</v>
      </c>
      <c r="HR263" s="1">
        <v>1498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0</v>
      </c>
      <c r="JA263" s="3">
        <v>0</v>
      </c>
      <c r="JB263" s="3">
        <v>0</v>
      </c>
      <c r="JC263" s="3">
        <v>1</v>
      </c>
      <c r="JD263" s="3">
        <v>0</v>
      </c>
      <c r="JE263" s="3">
        <v>0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0</v>
      </c>
      <c r="JO263" s="3">
        <v>0</v>
      </c>
      <c r="JP263" s="3">
        <v>0</v>
      </c>
      <c r="JQ263" s="3">
        <v>0</v>
      </c>
      <c r="JR263" s="3">
        <v>0</v>
      </c>
      <c r="JS263" s="3">
        <v>0</v>
      </c>
      <c r="JT263" s="3">
        <v>0</v>
      </c>
      <c r="JU263" s="3">
        <v>1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0</v>
      </c>
      <c r="KB263" s="3">
        <v>1</v>
      </c>
      <c r="KC263" s="3">
        <v>0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  <c r="KJ263" s="3">
        <v>0</v>
      </c>
      <c r="KK263" s="3">
        <v>0</v>
      </c>
      <c r="KL263" s="3">
        <v>0</v>
      </c>
      <c r="KM263" s="3">
        <v>0</v>
      </c>
      <c r="KN263" s="3">
        <v>0</v>
      </c>
      <c r="KO263" s="3">
        <v>0</v>
      </c>
      <c r="KP263" s="3">
        <v>0</v>
      </c>
      <c r="KQ263" s="3">
        <v>0</v>
      </c>
      <c r="KR263" s="3">
        <v>0</v>
      </c>
      <c r="KS263" s="3">
        <v>0</v>
      </c>
      <c r="KT263" s="3">
        <v>0</v>
      </c>
      <c r="KU263" s="3">
        <v>0</v>
      </c>
      <c r="KV263" s="3">
        <v>0</v>
      </c>
      <c r="KW263" s="3">
        <v>0</v>
      </c>
      <c r="KX263" s="3">
        <v>0</v>
      </c>
      <c r="KY263" s="3">
        <v>0</v>
      </c>
      <c r="KZ263" s="3">
        <v>0</v>
      </c>
      <c r="LA263" s="3">
        <v>0</v>
      </c>
      <c r="LB263" s="3">
        <v>0</v>
      </c>
      <c r="LC263" s="3">
        <v>0</v>
      </c>
      <c r="LD263" s="3">
        <v>0</v>
      </c>
      <c r="LE263" s="3">
        <v>0</v>
      </c>
      <c r="LF263" s="3">
        <v>0</v>
      </c>
      <c r="LG263" s="3">
        <v>1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 t="s">
        <v>85</v>
      </c>
      <c r="LP263"/>
      <c r="LQ263" s="3">
        <v>4</v>
      </c>
      <c r="LR263" s="19"/>
      <c r="LS263" s="23"/>
      <c r="LT263" s="75">
        <v>18</v>
      </c>
      <c r="LU263" s="75">
        <v>7</v>
      </c>
      <c r="LW263" s="1">
        <v>18</v>
      </c>
      <c r="LX263" s="1">
        <v>1541</v>
      </c>
      <c r="LY263" s="3">
        <v>0</v>
      </c>
      <c r="LZ263" s="3">
        <v>0</v>
      </c>
      <c r="MA263" s="3">
        <v>0</v>
      </c>
      <c r="MB263" s="3">
        <v>0</v>
      </c>
      <c r="MC263" s="3">
        <v>0</v>
      </c>
      <c r="MD263" s="3">
        <v>0</v>
      </c>
      <c r="ME263" s="3">
        <v>0</v>
      </c>
      <c r="MF263" s="3">
        <v>0</v>
      </c>
      <c r="MG263" s="3">
        <v>0</v>
      </c>
      <c r="MH263" s="3">
        <v>0</v>
      </c>
      <c r="MI263" s="3">
        <v>0</v>
      </c>
      <c r="MJ263" s="3">
        <v>1</v>
      </c>
      <c r="MK263" s="3">
        <v>0</v>
      </c>
      <c r="ML263" s="3">
        <v>0</v>
      </c>
      <c r="MM263" s="3">
        <v>0</v>
      </c>
      <c r="MN263" s="3">
        <v>0</v>
      </c>
      <c r="MO263" s="3">
        <v>0</v>
      </c>
      <c r="MP263" s="3">
        <v>0</v>
      </c>
      <c r="MQ263" s="3">
        <v>0</v>
      </c>
      <c r="MR263" s="3">
        <v>0</v>
      </c>
      <c r="MS263" s="3">
        <v>0</v>
      </c>
      <c r="MT263" s="3">
        <v>0</v>
      </c>
      <c r="MU263" s="3">
        <v>0</v>
      </c>
      <c r="MV263" s="3">
        <v>0</v>
      </c>
      <c r="MW263" s="3">
        <v>0</v>
      </c>
      <c r="MX263" s="3">
        <v>0</v>
      </c>
      <c r="MY263" s="3">
        <v>0</v>
      </c>
      <c r="MZ263" s="3">
        <v>0</v>
      </c>
      <c r="NA263" s="3">
        <v>0</v>
      </c>
      <c r="NB263" s="3">
        <v>0</v>
      </c>
      <c r="NC263" s="3">
        <v>0</v>
      </c>
      <c r="ND263" s="3">
        <v>0</v>
      </c>
      <c r="NE263" s="3">
        <v>0</v>
      </c>
      <c r="NF263" s="3">
        <v>0</v>
      </c>
      <c r="NG263" s="3">
        <v>0</v>
      </c>
      <c r="NH263" s="3">
        <v>0</v>
      </c>
      <c r="NI263" s="3">
        <v>0</v>
      </c>
      <c r="NJ263" s="3">
        <v>0</v>
      </c>
      <c r="NK263" s="3">
        <v>0</v>
      </c>
      <c r="NL263" s="3">
        <v>0</v>
      </c>
      <c r="NM263" s="3">
        <v>0</v>
      </c>
      <c r="NN263" s="3">
        <v>0</v>
      </c>
      <c r="NO263" s="3">
        <v>0</v>
      </c>
      <c r="NP263" s="3">
        <v>0</v>
      </c>
      <c r="NQ263" s="3">
        <v>0</v>
      </c>
      <c r="NR263" s="3">
        <v>0</v>
      </c>
      <c r="NS263" s="3">
        <v>0</v>
      </c>
      <c r="NT263" s="3">
        <v>0</v>
      </c>
      <c r="NU263" s="3">
        <v>0</v>
      </c>
      <c r="NV263" s="3">
        <v>0</v>
      </c>
      <c r="NW263" s="3">
        <v>1</v>
      </c>
      <c r="NX263" s="3">
        <v>0</v>
      </c>
      <c r="NY263" s="3">
        <v>0</v>
      </c>
      <c r="NZ263" s="3">
        <v>0</v>
      </c>
      <c r="OA263" s="3">
        <v>1</v>
      </c>
      <c r="OB263" s="3">
        <v>0</v>
      </c>
      <c r="OC263" s="3">
        <v>0</v>
      </c>
      <c r="OD263" s="3">
        <v>0</v>
      </c>
      <c r="OE263" s="3">
        <v>0</v>
      </c>
      <c r="OF263" s="3">
        <v>0</v>
      </c>
      <c r="OG263" s="3">
        <v>0</v>
      </c>
      <c r="OH263" s="3">
        <v>0</v>
      </c>
      <c r="OI263" s="3">
        <v>0</v>
      </c>
      <c r="OJ263" s="3">
        <v>0</v>
      </c>
      <c r="OK263" s="3">
        <v>0</v>
      </c>
      <c r="OL263" s="3">
        <v>0</v>
      </c>
      <c r="OM263" s="3">
        <v>0</v>
      </c>
      <c r="ON263" s="3">
        <v>0</v>
      </c>
      <c r="OO263" s="3">
        <v>0</v>
      </c>
      <c r="OP263" s="3">
        <v>0</v>
      </c>
      <c r="OQ263" s="3">
        <v>0</v>
      </c>
      <c r="OR263" s="3">
        <v>0</v>
      </c>
      <c r="OS263" s="3">
        <v>0</v>
      </c>
      <c r="OT263" s="3">
        <v>0</v>
      </c>
      <c r="OU263" s="3">
        <v>0</v>
      </c>
      <c r="OV263" s="3">
        <v>0</v>
      </c>
      <c r="OW263" s="3">
        <v>0</v>
      </c>
      <c r="OX263" s="3">
        <v>0</v>
      </c>
      <c r="OY263" s="3">
        <v>0</v>
      </c>
      <c r="OZ263" s="3">
        <v>0</v>
      </c>
      <c r="PA263" s="3">
        <v>0</v>
      </c>
      <c r="PB263" s="3">
        <v>0</v>
      </c>
      <c r="PC263" s="3">
        <v>0</v>
      </c>
      <c r="PD263" s="3">
        <v>0</v>
      </c>
      <c r="PE263" s="3">
        <v>0</v>
      </c>
      <c r="PF263" s="3">
        <v>0</v>
      </c>
      <c r="PG263" s="3">
        <v>0</v>
      </c>
      <c r="PH263" s="3">
        <v>0</v>
      </c>
      <c r="PI263" s="3">
        <v>0</v>
      </c>
      <c r="PJ263" s="3">
        <v>0</v>
      </c>
      <c r="PK263" s="3">
        <v>0</v>
      </c>
      <c r="PL263" s="3">
        <v>0</v>
      </c>
      <c r="PM263" s="3">
        <v>0</v>
      </c>
      <c r="PN263" s="3">
        <v>0</v>
      </c>
      <c r="PO263" s="3">
        <v>0</v>
      </c>
      <c r="PP263" s="3">
        <v>0</v>
      </c>
      <c r="PQ263" s="3">
        <v>0</v>
      </c>
      <c r="PR263" s="3">
        <v>0</v>
      </c>
      <c r="PS263" s="3">
        <v>0</v>
      </c>
      <c r="PT263" s="3">
        <v>0</v>
      </c>
      <c r="PU263" s="3" t="s">
        <v>401</v>
      </c>
      <c r="PV263"/>
      <c r="PW263" s="3">
        <v>3</v>
      </c>
      <c r="PX263" s="19"/>
      <c r="PY263" s="23"/>
      <c r="PZ263" s="75">
        <v>109</v>
      </c>
      <c r="QA263" s="75">
        <v>10</v>
      </c>
      <c r="QC263" s="1">
        <v>109</v>
      </c>
      <c r="QD263" s="1">
        <v>1430</v>
      </c>
      <c r="QE263" s="3">
        <v>0</v>
      </c>
      <c r="QF263" s="3">
        <v>0</v>
      </c>
      <c r="QG263" s="3">
        <v>0</v>
      </c>
      <c r="QH263" s="3">
        <v>0</v>
      </c>
      <c r="QI263" s="3">
        <v>0</v>
      </c>
      <c r="QJ263" s="3">
        <v>0</v>
      </c>
      <c r="QK263" s="3">
        <v>0</v>
      </c>
      <c r="QL263" s="3">
        <v>0</v>
      </c>
      <c r="QM263" s="3">
        <v>0</v>
      </c>
      <c r="QN263" s="3">
        <v>0</v>
      </c>
      <c r="QO263" s="3">
        <v>0</v>
      </c>
      <c r="QP263" s="3">
        <v>0</v>
      </c>
      <c r="QQ263" s="3">
        <v>0</v>
      </c>
      <c r="QR263" s="3">
        <v>0</v>
      </c>
      <c r="QS263" s="3">
        <v>0</v>
      </c>
      <c r="QT263" s="3">
        <v>0</v>
      </c>
      <c r="QU263" s="3">
        <v>0</v>
      </c>
      <c r="QV263" s="3">
        <v>0</v>
      </c>
      <c r="QW263" s="3">
        <v>0</v>
      </c>
      <c r="QX263" s="3">
        <v>0</v>
      </c>
      <c r="QY263" s="3">
        <v>0</v>
      </c>
      <c r="QZ263" s="3">
        <v>0</v>
      </c>
      <c r="RA263" s="3">
        <v>0</v>
      </c>
      <c r="RB263" s="3">
        <v>0</v>
      </c>
      <c r="RC263" s="3">
        <v>0</v>
      </c>
      <c r="RD263" s="3">
        <v>0</v>
      </c>
      <c r="RE263" s="3">
        <v>0</v>
      </c>
      <c r="RF263" s="3">
        <v>0</v>
      </c>
      <c r="RG263" s="3">
        <v>0</v>
      </c>
      <c r="RH263" s="3">
        <v>0</v>
      </c>
      <c r="RI263" s="3">
        <v>0</v>
      </c>
      <c r="RJ263" s="3">
        <v>0</v>
      </c>
      <c r="RK263" s="3">
        <v>0</v>
      </c>
      <c r="RL263" s="3">
        <v>0</v>
      </c>
      <c r="RM263" s="3">
        <v>0</v>
      </c>
      <c r="RN263" s="3">
        <v>0</v>
      </c>
      <c r="RO263" s="3">
        <v>0</v>
      </c>
      <c r="RP263" s="3">
        <v>0</v>
      </c>
      <c r="RQ263" s="3">
        <v>0</v>
      </c>
      <c r="RR263" s="3">
        <v>0</v>
      </c>
      <c r="RS263" s="3">
        <v>0</v>
      </c>
      <c r="RT263" s="3">
        <v>0</v>
      </c>
      <c r="RU263" s="3">
        <v>0</v>
      </c>
      <c r="RV263" s="3">
        <v>0</v>
      </c>
      <c r="RW263" s="3">
        <v>0</v>
      </c>
      <c r="RX263" s="3">
        <v>0</v>
      </c>
      <c r="RY263" s="3">
        <v>0</v>
      </c>
      <c r="RZ263" s="3">
        <v>0</v>
      </c>
      <c r="SA263" s="3">
        <v>0</v>
      </c>
      <c r="SB263" s="3">
        <v>0</v>
      </c>
      <c r="SC263" s="3">
        <v>0</v>
      </c>
      <c r="SD263" s="3">
        <v>0</v>
      </c>
      <c r="SE263" s="3">
        <v>0</v>
      </c>
      <c r="SF263" s="3">
        <v>0</v>
      </c>
      <c r="SG263" s="3">
        <v>0</v>
      </c>
      <c r="SH263" s="3">
        <v>0</v>
      </c>
      <c r="SI263" s="3">
        <v>0</v>
      </c>
      <c r="SJ263" s="3">
        <v>0</v>
      </c>
      <c r="SK263" s="3">
        <v>0</v>
      </c>
      <c r="SL263" s="3">
        <v>0</v>
      </c>
      <c r="SM263" s="3">
        <v>0</v>
      </c>
      <c r="SN263" s="3">
        <v>0</v>
      </c>
      <c r="SO263" s="3">
        <v>0</v>
      </c>
      <c r="SP263" s="3">
        <v>0</v>
      </c>
      <c r="SQ263" s="3">
        <v>0</v>
      </c>
      <c r="SR263" s="3">
        <v>0</v>
      </c>
      <c r="SS263" s="3">
        <v>0</v>
      </c>
      <c r="ST263" s="3">
        <v>0</v>
      </c>
      <c r="SU263" s="3">
        <v>0</v>
      </c>
      <c r="SV263" s="3">
        <v>0</v>
      </c>
      <c r="SW263" s="3">
        <v>0</v>
      </c>
      <c r="SX263" s="3">
        <v>0</v>
      </c>
      <c r="SY263" s="3">
        <v>0</v>
      </c>
      <c r="SZ263" s="3">
        <v>0</v>
      </c>
      <c r="TA263" s="3">
        <v>2</v>
      </c>
      <c r="TB263" s="3">
        <v>0</v>
      </c>
      <c r="TC263" s="3">
        <v>0</v>
      </c>
      <c r="TD263" s="3">
        <v>0</v>
      </c>
      <c r="TE263" s="3">
        <v>1</v>
      </c>
      <c r="TF263" s="3">
        <v>0</v>
      </c>
      <c r="TG263" s="3">
        <v>0</v>
      </c>
      <c r="TH263" s="3">
        <v>0</v>
      </c>
      <c r="TI263" s="3">
        <v>0</v>
      </c>
      <c r="TJ263" s="3">
        <v>0</v>
      </c>
      <c r="TK263" s="3">
        <v>0</v>
      </c>
      <c r="TL263" s="3">
        <v>0</v>
      </c>
      <c r="TM263" s="3">
        <v>0</v>
      </c>
      <c r="TN263" s="3">
        <v>0</v>
      </c>
      <c r="TO263" s="3">
        <v>0</v>
      </c>
      <c r="TP263" s="3">
        <v>0</v>
      </c>
      <c r="TQ263" s="3">
        <v>0</v>
      </c>
      <c r="TR263" s="3">
        <v>0</v>
      </c>
      <c r="TS263" s="3">
        <v>0</v>
      </c>
      <c r="TT263" s="3">
        <v>0</v>
      </c>
      <c r="TU263" s="3">
        <v>0</v>
      </c>
      <c r="TV263" s="3">
        <v>0</v>
      </c>
      <c r="TW263" s="3">
        <v>0</v>
      </c>
      <c r="TX263" s="3">
        <v>0</v>
      </c>
      <c r="TY263" s="3">
        <v>0</v>
      </c>
      <c r="TZ263" s="3">
        <v>0</v>
      </c>
      <c r="UA263" s="3" t="s">
        <v>402</v>
      </c>
      <c r="UB263"/>
      <c r="UC263" s="3">
        <v>1</v>
      </c>
      <c r="UD263" s="19"/>
    </row>
    <row r="264" spans="1:550" x14ac:dyDescent="0.35">
      <c r="A264" s="23"/>
      <c r="B264" s="75">
        <v>166</v>
      </c>
      <c r="C264" s="75">
        <v>4</v>
      </c>
      <c r="E264" s="54" t="s">
        <v>476</v>
      </c>
      <c r="F264" s="1">
        <v>1461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3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1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1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 t="s">
        <v>400</v>
      </c>
      <c r="DD264"/>
      <c r="DE264" s="3">
        <v>1</v>
      </c>
      <c r="DF264" s="19"/>
      <c r="DG264" s="23"/>
      <c r="DH264" s="75">
        <v>174</v>
      </c>
      <c r="DI264" s="75">
        <v>9</v>
      </c>
      <c r="DK264" s="84">
        <v>174</v>
      </c>
      <c r="DL264" s="1">
        <v>1489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1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1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1</v>
      </c>
      <c r="GC264" s="3">
        <v>1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 t="s">
        <v>32</v>
      </c>
      <c r="HJ264"/>
      <c r="HK264" s="3">
        <v>3</v>
      </c>
      <c r="HL264" s="19"/>
      <c r="HM264" s="23"/>
      <c r="HN264" s="75">
        <v>43</v>
      </c>
      <c r="HO264" s="75">
        <v>10</v>
      </c>
      <c r="HQ264" s="1">
        <v>43</v>
      </c>
      <c r="HR264" s="1">
        <v>1500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  <c r="IE264" s="3">
        <v>0</v>
      </c>
      <c r="IF264" s="3">
        <v>0</v>
      </c>
      <c r="IG264" s="3">
        <v>0</v>
      </c>
      <c r="IH264" s="3">
        <v>0</v>
      </c>
      <c r="II264" s="3">
        <v>0</v>
      </c>
      <c r="IJ264" s="3">
        <v>0</v>
      </c>
      <c r="IK264" s="3">
        <v>0</v>
      </c>
      <c r="IL264" s="3">
        <v>0</v>
      </c>
      <c r="IM264" s="3">
        <v>0</v>
      </c>
      <c r="IN264" s="3">
        <v>0</v>
      </c>
      <c r="IO264" s="3">
        <v>0</v>
      </c>
      <c r="IP264" s="3">
        <v>0</v>
      </c>
      <c r="IQ264" s="3">
        <v>0</v>
      </c>
      <c r="IR264" s="3">
        <v>0</v>
      </c>
      <c r="IS264" s="3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0</v>
      </c>
      <c r="IY264" s="3">
        <v>0</v>
      </c>
      <c r="IZ264" s="3">
        <v>0</v>
      </c>
      <c r="JA264" s="3">
        <v>0</v>
      </c>
      <c r="JB264" s="3">
        <v>0</v>
      </c>
      <c r="JC264" s="3">
        <v>1</v>
      </c>
      <c r="JD264" s="3">
        <v>0</v>
      </c>
      <c r="JE264" s="3">
        <v>0</v>
      </c>
      <c r="JF264" s="3">
        <v>0</v>
      </c>
      <c r="JG264" s="3">
        <v>0</v>
      </c>
      <c r="JH264" s="3">
        <v>0</v>
      </c>
      <c r="JI264" s="3">
        <v>0</v>
      </c>
      <c r="JJ264" s="3">
        <v>0</v>
      </c>
      <c r="JK264" s="3">
        <v>0</v>
      </c>
      <c r="JL264" s="3">
        <v>0</v>
      </c>
      <c r="JM264" s="3">
        <v>0</v>
      </c>
      <c r="JN264" s="3">
        <v>0</v>
      </c>
      <c r="JO264" s="3">
        <v>1</v>
      </c>
      <c r="JP264" s="3">
        <v>0</v>
      </c>
      <c r="JQ264" s="3">
        <v>0</v>
      </c>
      <c r="JR264" s="3">
        <v>0</v>
      </c>
      <c r="JS264" s="3">
        <v>0</v>
      </c>
      <c r="JT264" s="3">
        <v>0</v>
      </c>
      <c r="JU264" s="3">
        <v>2</v>
      </c>
      <c r="JV264" s="3">
        <v>0</v>
      </c>
      <c r="JW264" s="3">
        <v>0</v>
      </c>
      <c r="JX264" s="3">
        <v>0</v>
      </c>
      <c r="JY264" s="3">
        <v>0</v>
      </c>
      <c r="JZ264" s="3">
        <v>0</v>
      </c>
      <c r="KA264" s="3">
        <v>0</v>
      </c>
      <c r="KB264" s="3">
        <v>0</v>
      </c>
      <c r="KC264" s="3">
        <v>0</v>
      </c>
      <c r="KD264" s="3">
        <v>0</v>
      </c>
      <c r="KE264" s="3">
        <v>0</v>
      </c>
      <c r="KF264" s="3">
        <v>0</v>
      </c>
      <c r="KG264" s="3">
        <v>0</v>
      </c>
      <c r="KH264" s="3">
        <v>0</v>
      </c>
      <c r="KI264" s="3">
        <v>0</v>
      </c>
      <c r="KJ264" s="3">
        <v>0</v>
      </c>
      <c r="KK264" s="3">
        <v>0</v>
      </c>
      <c r="KL264" s="3">
        <v>0</v>
      </c>
      <c r="KM264" s="3">
        <v>0</v>
      </c>
      <c r="KN264" s="3">
        <v>0</v>
      </c>
      <c r="KO264" s="3">
        <v>0</v>
      </c>
      <c r="KP264" s="3">
        <v>0</v>
      </c>
      <c r="KQ264" s="3">
        <v>0</v>
      </c>
      <c r="KR264" s="3">
        <v>0</v>
      </c>
      <c r="KS264" s="3">
        <v>0</v>
      </c>
      <c r="KT264" s="3">
        <v>0</v>
      </c>
      <c r="KU264" s="3">
        <v>0</v>
      </c>
      <c r="KV264" s="3">
        <v>0</v>
      </c>
      <c r="KW264" s="3">
        <v>0</v>
      </c>
      <c r="KX264" s="3">
        <v>0</v>
      </c>
      <c r="KY264" s="3">
        <v>0</v>
      </c>
      <c r="KZ264" s="3">
        <v>0</v>
      </c>
      <c r="LA264" s="3">
        <v>0</v>
      </c>
      <c r="LB264" s="3">
        <v>0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1</v>
      </c>
      <c r="LL264" s="3">
        <v>0</v>
      </c>
      <c r="LM264" s="3">
        <v>0</v>
      </c>
      <c r="LN264" s="3">
        <v>0</v>
      </c>
      <c r="LO264" s="3" t="s">
        <v>402</v>
      </c>
      <c r="LP264"/>
      <c r="LQ264" s="3">
        <v>1</v>
      </c>
      <c r="LR264" s="19"/>
      <c r="LS264" s="23"/>
      <c r="LT264" s="75">
        <v>96</v>
      </c>
      <c r="LU264" s="75">
        <v>3</v>
      </c>
      <c r="LW264" s="1">
        <v>96</v>
      </c>
      <c r="LX264" s="1">
        <v>1543</v>
      </c>
      <c r="LY264" s="3">
        <v>0</v>
      </c>
      <c r="LZ264" s="3">
        <v>0</v>
      </c>
      <c r="MA264" s="3">
        <v>0</v>
      </c>
      <c r="MB264" s="3">
        <v>0</v>
      </c>
      <c r="MC264" s="3">
        <v>0</v>
      </c>
      <c r="MD264" s="3">
        <v>0</v>
      </c>
      <c r="ME264" s="3">
        <v>0</v>
      </c>
      <c r="MF264" s="3">
        <v>0</v>
      </c>
      <c r="MG264" s="3">
        <v>0</v>
      </c>
      <c r="MH264" s="3">
        <v>0</v>
      </c>
      <c r="MI264" s="3">
        <v>0</v>
      </c>
      <c r="MJ264" s="3">
        <v>0</v>
      </c>
      <c r="MK264" s="3">
        <v>0</v>
      </c>
      <c r="ML264" s="3">
        <v>0</v>
      </c>
      <c r="MM264" s="3">
        <v>0</v>
      </c>
      <c r="MN264" s="3">
        <v>0</v>
      </c>
      <c r="MO264" s="3">
        <v>0</v>
      </c>
      <c r="MP264" s="3">
        <v>0</v>
      </c>
      <c r="MQ264" s="3">
        <v>0</v>
      </c>
      <c r="MR264" s="3">
        <v>0</v>
      </c>
      <c r="MS264" s="3">
        <v>0</v>
      </c>
      <c r="MT264" s="3">
        <v>0</v>
      </c>
      <c r="MU264" s="3">
        <v>0</v>
      </c>
      <c r="MV264" s="3">
        <v>0</v>
      </c>
      <c r="MW264" s="3">
        <v>0</v>
      </c>
      <c r="MX264" s="3">
        <v>0</v>
      </c>
      <c r="MY264" s="3">
        <v>0</v>
      </c>
      <c r="MZ264" s="3">
        <v>0</v>
      </c>
      <c r="NA264" s="3">
        <v>0</v>
      </c>
      <c r="NB264" s="3">
        <v>0</v>
      </c>
      <c r="NC264" s="3">
        <v>0</v>
      </c>
      <c r="ND264" s="3">
        <v>0</v>
      </c>
      <c r="NE264" s="3">
        <v>0</v>
      </c>
      <c r="NF264" s="3">
        <v>0</v>
      </c>
      <c r="NG264" s="3">
        <v>0</v>
      </c>
      <c r="NH264" s="3">
        <v>0</v>
      </c>
      <c r="NI264" s="3">
        <v>0</v>
      </c>
      <c r="NJ264" s="3">
        <v>1</v>
      </c>
      <c r="NK264" s="3">
        <v>0</v>
      </c>
      <c r="NL264" s="3">
        <v>0</v>
      </c>
      <c r="NM264" s="3">
        <v>0</v>
      </c>
      <c r="NN264" s="3">
        <v>0</v>
      </c>
      <c r="NO264" s="3">
        <v>0</v>
      </c>
      <c r="NP264" s="3">
        <v>0</v>
      </c>
      <c r="NQ264" s="3">
        <v>0</v>
      </c>
      <c r="NR264" s="3">
        <v>0</v>
      </c>
      <c r="NS264" s="3">
        <v>0</v>
      </c>
      <c r="NT264" s="3">
        <v>0</v>
      </c>
      <c r="NU264" s="3">
        <v>0</v>
      </c>
      <c r="NV264" s="3">
        <v>0</v>
      </c>
      <c r="NW264" s="3">
        <v>2</v>
      </c>
      <c r="NX264" s="3">
        <v>0</v>
      </c>
      <c r="NY264" s="3">
        <v>0</v>
      </c>
      <c r="NZ264" s="3">
        <v>0</v>
      </c>
      <c r="OA264" s="3">
        <v>0</v>
      </c>
      <c r="OB264" s="3">
        <v>0</v>
      </c>
      <c r="OC264" s="3">
        <v>0</v>
      </c>
      <c r="OD264" s="3">
        <v>0</v>
      </c>
      <c r="OE264" s="3">
        <v>0</v>
      </c>
      <c r="OF264" s="3">
        <v>0</v>
      </c>
      <c r="OG264" s="3">
        <v>0</v>
      </c>
      <c r="OH264" s="3">
        <v>0</v>
      </c>
      <c r="OI264" s="3">
        <v>0</v>
      </c>
      <c r="OJ264" s="3">
        <v>0</v>
      </c>
      <c r="OK264" s="3">
        <v>0</v>
      </c>
      <c r="OL264" s="3">
        <v>0</v>
      </c>
      <c r="OM264" s="3">
        <v>0</v>
      </c>
      <c r="ON264" s="3">
        <v>0</v>
      </c>
      <c r="OO264" s="3">
        <v>0</v>
      </c>
      <c r="OP264" s="3">
        <v>0</v>
      </c>
      <c r="OQ264" s="3">
        <v>0</v>
      </c>
      <c r="OR264" s="3">
        <v>0</v>
      </c>
      <c r="OS264" s="3">
        <v>0</v>
      </c>
      <c r="OT264" s="3">
        <v>0</v>
      </c>
      <c r="OU264" s="3">
        <v>0</v>
      </c>
      <c r="OV264" s="3">
        <v>0</v>
      </c>
      <c r="OW264" s="3">
        <v>0</v>
      </c>
      <c r="OX264" s="3">
        <v>0</v>
      </c>
      <c r="OY264" s="3">
        <v>0</v>
      </c>
      <c r="OZ264" s="3">
        <v>0</v>
      </c>
      <c r="PA264" s="3">
        <v>0</v>
      </c>
      <c r="PB264" s="3">
        <v>0</v>
      </c>
      <c r="PC264" s="3">
        <v>0</v>
      </c>
      <c r="PD264" s="3">
        <v>0</v>
      </c>
      <c r="PE264" s="3">
        <v>0</v>
      </c>
      <c r="PF264" s="3">
        <v>0</v>
      </c>
      <c r="PG264" s="3">
        <v>0</v>
      </c>
      <c r="PH264" s="3">
        <v>0</v>
      </c>
      <c r="PI264" s="3">
        <v>0</v>
      </c>
      <c r="PJ264" s="3">
        <v>0</v>
      </c>
      <c r="PK264" s="3">
        <v>0</v>
      </c>
      <c r="PL264" s="3">
        <v>1</v>
      </c>
      <c r="PM264" s="3">
        <v>0</v>
      </c>
      <c r="PN264" s="3">
        <v>0</v>
      </c>
      <c r="PO264" s="3">
        <v>0</v>
      </c>
      <c r="PP264" s="3">
        <v>0</v>
      </c>
      <c r="PQ264" s="3">
        <v>0</v>
      </c>
      <c r="PR264" s="3">
        <v>0</v>
      </c>
      <c r="PS264" s="3">
        <v>0</v>
      </c>
      <c r="PT264" s="3">
        <v>0</v>
      </c>
      <c r="PU264" s="3" t="s">
        <v>32</v>
      </c>
      <c r="PV264"/>
      <c r="PW264" s="3">
        <v>1</v>
      </c>
      <c r="PX264" s="19"/>
      <c r="PY264" s="23"/>
      <c r="PZ264" s="75">
        <v>63</v>
      </c>
      <c r="QA264" s="75">
        <v>10</v>
      </c>
      <c r="QC264" s="1">
        <v>63</v>
      </c>
      <c r="QD264" s="1">
        <v>1435</v>
      </c>
      <c r="QE264" s="3">
        <v>0</v>
      </c>
      <c r="QF264" s="3">
        <v>0</v>
      </c>
      <c r="QG264" s="3">
        <v>0</v>
      </c>
      <c r="QH264" s="3">
        <v>0</v>
      </c>
      <c r="QI264" s="3">
        <v>0</v>
      </c>
      <c r="QJ264" s="3">
        <v>0</v>
      </c>
      <c r="QK264" s="3">
        <v>0</v>
      </c>
      <c r="QL264" s="3">
        <v>0</v>
      </c>
      <c r="QM264" s="3">
        <v>0</v>
      </c>
      <c r="QN264" s="3">
        <v>0</v>
      </c>
      <c r="QO264" s="3">
        <v>0</v>
      </c>
      <c r="QP264" s="3">
        <v>0</v>
      </c>
      <c r="QQ264" s="3">
        <v>0</v>
      </c>
      <c r="QR264" s="3">
        <v>0</v>
      </c>
      <c r="QS264" s="3">
        <v>0</v>
      </c>
      <c r="QT264" s="3">
        <v>0</v>
      </c>
      <c r="QU264" s="3">
        <v>0</v>
      </c>
      <c r="QV264" s="3">
        <v>0</v>
      </c>
      <c r="QW264" s="3">
        <v>0</v>
      </c>
      <c r="QX264" s="3">
        <v>0</v>
      </c>
      <c r="QY264" s="3">
        <v>0</v>
      </c>
      <c r="QZ264" s="3">
        <v>0</v>
      </c>
      <c r="RA264" s="3">
        <v>0</v>
      </c>
      <c r="RB264" s="3">
        <v>0</v>
      </c>
      <c r="RC264" s="3">
        <v>0</v>
      </c>
      <c r="RD264" s="3">
        <v>0</v>
      </c>
      <c r="RE264" s="3">
        <v>0</v>
      </c>
      <c r="RF264" s="3">
        <v>0</v>
      </c>
      <c r="RG264" s="3">
        <v>0</v>
      </c>
      <c r="RH264" s="3">
        <v>0</v>
      </c>
      <c r="RI264" s="3">
        <v>0</v>
      </c>
      <c r="RJ264" s="3">
        <v>1</v>
      </c>
      <c r="RK264" s="3">
        <v>0</v>
      </c>
      <c r="RL264" s="3">
        <v>0</v>
      </c>
      <c r="RM264" s="3">
        <v>0</v>
      </c>
      <c r="RN264" s="3">
        <v>0</v>
      </c>
      <c r="RO264" s="3">
        <v>0</v>
      </c>
      <c r="RP264" s="3">
        <v>0</v>
      </c>
      <c r="RQ264" s="3">
        <v>0</v>
      </c>
      <c r="RR264" s="3">
        <v>0</v>
      </c>
      <c r="RS264" s="3">
        <v>0</v>
      </c>
      <c r="RT264" s="3">
        <v>0</v>
      </c>
      <c r="RU264" s="3">
        <v>0</v>
      </c>
      <c r="RV264" s="3">
        <v>0</v>
      </c>
      <c r="RW264" s="3">
        <v>0</v>
      </c>
      <c r="RX264" s="3">
        <v>0</v>
      </c>
      <c r="RY264" s="3">
        <v>0</v>
      </c>
      <c r="RZ264" s="3">
        <v>0</v>
      </c>
      <c r="SA264" s="3">
        <v>0</v>
      </c>
      <c r="SB264" s="3">
        <v>0</v>
      </c>
      <c r="SC264" s="3">
        <v>1</v>
      </c>
      <c r="SD264" s="3">
        <v>0</v>
      </c>
      <c r="SE264" s="3">
        <v>0</v>
      </c>
      <c r="SF264" s="3">
        <v>0</v>
      </c>
      <c r="SG264" s="3">
        <v>2</v>
      </c>
      <c r="SH264" s="3">
        <v>0</v>
      </c>
      <c r="SI264" s="3">
        <v>0</v>
      </c>
      <c r="SJ264" s="3">
        <v>0</v>
      </c>
      <c r="SK264" s="3">
        <v>0</v>
      </c>
      <c r="SL264" s="3">
        <v>0</v>
      </c>
      <c r="SM264" s="3">
        <v>0</v>
      </c>
      <c r="SN264" s="3">
        <v>0</v>
      </c>
      <c r="SO264" s="3">
        <v>0</v>
      </c>
      <c r="SP264" s="3">
        <v>0</v>
      </c>
      <c r="SQ264" s="3">
        <v>0</v>
      </c>
      <c r="SR264" s="3">
        <v>0</v>
      </c>
      <c r="SS264" s="3">
        <v>0</v>
      </c>
      <c r="ST264" s="3">
        <v>0</v>
      </c>
      <c r="SU264" s="3">
        <v>0</v>
      </c>
      <c r="SV264" s="3">
        <v>0</v>
      </c>
      <c r="SW264" s="3">
        <v>0</v>
      </c>
      <c r="SX264" s="3">
        <v>0</v>
      </c>
      <c r="SY264" s="3">
        <v>0</v>
      </c>
      <c r="SZ264" s="3">
        <v>0</v>
      </c>
      <c r="TA264" s="3">
        <v>0</v>
      </c>
      <c r="TB264" s="3">
        <v>0</v>
      </c>
      <c r="TC264" s="3">
        <v>0</v>
      </c>
      <c r="TD264" s="3">
        <v>0</v>
      </c>
      <c r="TE264" s="3">
        <v>0</v>
      </c>
      <c r="TF264" s="3">
        <v>0</v>
      </c>
      <c r="TG264" s="3">
        <v>0</v>
      </c>
      <c r="TH264" s="3">
        <v>0</v>
      </c>
      <c r="TI264" s="3">
        <v>0</v>
      </c>
      <c r="TJ264" s="3">
        <v>0</v>
      </c>
      <c r="TK264" s="3">
        <v>0</v>
      </c>
      <c r="TL264" s="3">
        <v>0</v>
      </c>
      <c r="TM264" s="3">
        <v>0</v>
      </c>
      <c r="TN264" s="3">
        <v>0</v>
      </c>
      <c r="TO264" s="3">
        <v>0</v>
      </c>
      <c r="TP264" s="3">
        <v>0</v>
      </c>
      <c r="TQ264" s="3">
        <v>0</v>
      </c>
      <c r="TR264" s="3">
        <v>0</v>
      </c>
      <c r="TS264" s="3">
        <v>0</v>
      </c>
      <c r="TT264" s="3">
        <v>0</v>
      </c>
      <c r="TU264" s="3">
        <v>0</v>
      </c>
      <c r="TV264" s="3">
        <v>0</v>
      </c>
      <c r="TW264" s="3">
        <v>0</v>
      </c>
      <c r="TX264" s="3">
        <v>0</v>
      </c>
      <c r="TY264" s="3">
        <v>0</v>
      </c>
      <c r="TZ264" s="3">
        <v>0</v>
      </c>
      <c r="UA264" s="3" t="s">
        <v>32</v>
      </c>
      <c r="UB264"/>
      <c r="UC264" s="3">
        <v>1</v>
      </c>
      <c r="UD264" s="19"/>
    </row>
    <row r="265" spans="1:550" x14ac:dyDescent="0.35">
      <c r="A265" s="23"/>
      <c r="B265" s="75">
        <v>155</v>
      </c>
      <c r="C265" s="75">
        <v>3</v>
      </c>
      <c r="E265" s="54" t="s">
        <v>548</v>
      </c>
      <c r="F265" s="1">
        <v>1464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4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 t="s">
        <v>32</v>
      </c>
      <c r="DD265"/>
      <c r="DE265" s="3">
        <v>1</v>
      </c>
      <c r="DF265" s="19"/>
      <c r="DG265" s="23"/>
      <c r="DH265" s="75">
        <v>89</v>
      </c>
      <c r="DI265" s="75">
        <v>2</v>
      </c>
      <c r="DK265" s="84">
        <v>88</v>
      </c>
      <c r="DL265" s="1">
        <v>1502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2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1</v>
      </c>
      <c r="FN265" s="3">
        <v>0</v>
      </c>
      <c r="FO265" s="3">
        <v>0</v>
      </c>
      <c r="FP265" s="3">
        <v>0</v>
      </c>
      <c r="FQ265" s="3">
        <v>0</v>
      </c>
      <c r="FR265" s="3">
        <v>1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 t="s">
        <v>32</v>
      </c>
      <c r="HJ265"/>
      <c r="HK265" s="3">
        <v>1</v>
      </c>
      <c r="HL265" s="19"/>
      <c r="HM265" s="23"/>
      <c r="HN265" s="75">
        <v>119</v>
      </c>
      <c r="HO265" s="75">
        <v>1</v>
      </c>
      <c r="HQ265" s="1">
        <v>118</v>
      </c>
      <c r="HR265" s="1">
        <v>1511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0</v>
      </c>
      <c r="IY265" s="3">
        <v>0</v>
      </c>
      <c r="IZ265" s="3">
        <v>0</v>
      </c>
      <c r="JA265" s="3">
        <v>0</v>
      </c>
      <c r="JB265" s="3">
        <v>0</v>
      </c>
      <c r="JC265" s="3">
        <v>0</v>
      </c>
      <c r="JD265" s="3">
        <v>0</v>
      </c>
      <c r="JE265" s="3">
        <v>0</v>
      </c>
      <c r="JF265" s="3">
        <v>0</v>
      </c>
      <c r="JG265" s="3">
        <v>0</v>
      </c>
      <c r="JH265" s="3">
        <v>0</v>
      </c>
      <c r="JI265" s="3">
        <v>0</v>
      </c>
      <c r="JJ265" s="3">
        <v>0</v>
      </c>
      <c r="JK265" s="3">
        <v>0</v>
      </c>
      <c r="JL265" s="3">
        <v>0</v>
      </c>
      <c r="JM265" s="3">
        <v>0</v>
      </c>
      <c r="JN265" s="3">
        <v>0</v>
      </c>
      <c r="JO265" s="3">
        <v>0</v>
      </c>
      <c r="JP265" s="3">
        <v>0</v>
      </c>
      <c r="JQ265" s="3">
        <v>0</v>
      </c>
      <c r="JR265" s="3">
        <v>0</v>
      </c>
      <c r="JS265" s="3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0</v>
      </c>
      <c r="KB265" s="3">
        <v>0</v>
      </c>
      <c r="KC265" s="3">
        <v>0</v>
      </c>
      <c r="KD265" s="3">
        <v>0</v>
      </c>
      <c r="KE265" s="3">
        <v>0</v>
      </c>
      <c r="KF265" s="3">
        <v>0</v>
      </c>
      <c r="KG265" s="3">
        <v>0</v>
      </c>
      <c r="KH265" s="3">
        <v>0</v>
      </c>
      <c r="KI265" s="3">
        <v>0</v>
      </c>
      <c r="KJ265" s="3">
        <v>0</v>
      </c>
      <c r="KK265" s="3">
        <v>0</v>
      </c>
      <c r="KL265" s="3">
        <v>0</v>
      </c>
      <c r="KM265" s="3">
        <v>0</v>
      </c>
      <c r="KN265" s="3">
        <v>0</v>
      </c>
      <c r="KO265" s="3">
        <v>0</v>
      </c>
      <c r="KP265" s="3">
        <v>5</v>
      </c>
      <c r="KQ265" s="3">
        <v>0</v>
      </c>
      <c r="KR265" s="3">
        <v>2</v>
      </c>
      <c r="KS265" s="3">
        <v>0</v>
      </c>
      <c r="KT265" s="3">
        <v>0</v>
      </c>
      <c r="KU265" s="3">
        <v>0</v>
      </c>
      <c r="KV265" s="3">
        <v>0</v>
      </c>
      <c r="KW265" s="3">
        <v>0</v>
      </c>
      <c r="KX265" s="3">
        <v>0</v>
      </c>
      <c r="KY265" s="3">
        <v>0</v>
      </c>
      <c r="KZ265" s="3">
        <v>0</v>
      </c>
      <c r="LA265" s="3">
        <v>0</v>
      </c>
      <c r="LB265" s="3">
        <v>0</v>
      </c>
      <c r="LC265" s="3">
        <v>0</v>
      </c>
      <c r="LD265" s="3">
        <v>0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0</v>
      </c>
      <c r="LL265" s="3">
        <v>0</v>
      </c>
      <c r="LM265" s="3">
        <v>4</v>
      </c>
      <c r="LN265" s="3">
        <v>0</v>
      </c>
      <c r="LO265" s="3" t="s">
        <v>400</v>
      </c>
      <c r="LP265"/>
      <c r="LQ265" s="3">
        <v>1</v>
      </c>
      <c r="LR265" s="19"/>
      <c r="LS265" s="23"/>
      <c r="LT265" s="75">
        <v>26</v>
      </c>
      <c r="LU265" s="75">
        <v>10</v>
      </c>
      <c r="LW265" s="1">
        <v>26</v>
      </c>
      <c r="LX265" s="1">
        <v>1544</v>
      </c>
      <c r="LY265" s="3">
        <v>0</v>
      </c>
      <c r="LZ265" s="3">
        <v>0</v>
      </c>
      <c r="MA265" s="3">
        <v>0</v>
      </c>
      <c r="MB265" s="3">
        <v>0</v>
      </c>
      <c r="MC265" s="3">
        <v>0</v>
      </c>
      <c r="MD265" s="3">
        <v>0</v>
      </c>
      <c r="ME265" s="3">
        <v>0</v>
      </c>
      <c r="MF265" s="3">
        <v>0</v>
      </c>
      <c r="MG265" s="3">
        <v>0</v>
      </c>
      <c r="MH265" s="3">
        <v>0</v>
      </c>
      <c r="MI265" s="3">
        <v>0</v>
      </c>
      <c r="MJ265" s="3">
        <v>0</v>
      </c>
      <c r="MK265" s="3">
        <v>2</v>
      </c>
      <c r="ML265" s="3">
        <v>0</v>
      </c>
      <c r="MM265" s="3">
        <v>0</v>
      </c>
      <c r="MN265" s="3">
        <v>0</v>
      </c>
      <c r="MO265" s="3">
        <v>1</v>
      </c>
      <c r="MP265" s="3">
        <v>0</v>
      </c>
      <c r="MQ265" s="3">
        <v>0</v>
      </c>
      <c r="MR265" s="3">
        <v>0</v>
      </c>
      <c r="MS265" s="3">
        <v>0</v>
      </c>
      <c r="MT265" s="3">
        <v>0</v>
      </c>
      <c r="MU265" s="3">
        <v>0</v>
      </c>
      <c r="MV265" s="3">
        <v>0</v>
      </c>
      <c r="MW265" s="3">
        <v>0</v>
      </c>
      <c r="MX265" s="3">
        <v>0</v>
      </c>
      <c r="MY265" s="3">
        <v>0</v>
      </c>
      <c r="MZ265" s="3">
        <v>0</v>
      </c>
      <c r="NA265" s="3">
        <v>0</v>
      </c>
      <c r="NB265" s="3">
        <v>0</v>
      </c>
      <c r="NC265" s="3">
        <v>0</v>
      </c>
      <c r="ND265" s="3">
        <v>0</v>
      </c>
      <c r="NE265" s="3">
        <v>0</v>
      </c>
      <c r="NF265" s="3">
        <v>0</v>
      </c>
      <c r="NG265" s="3">
        <v>0</v>
      </c>
      <c r="NH265" s="3">
        <v>0</v>
      </c>
      <c r="NI265" s="3">
        <v>0</v>
      </c>
      <c r="NJ265" s="3">
        <v>0</v>
      </c>
      <c r="NK265" s="3">
        <v>0</v>
      </c>
      <c r="NL265" s="3">
        <v>0</v>
      </c>
      <c r="NM265" s="3">
        <v>0</v>
      </c>
      <c r="NN265" s="3">
        <v>0</v>
      </c>
      <c r="NO265" s="3">
        <v>0</v>
      </c>
      <c r="NP265" s="3">
        <v>0</v>
      </c>
      <c r="NQ265" s="3">
        <v>0</v>
      </c>
      <c r="NR265" s="3">
        <v>0</v>
      </c>
      <c r="NS265" s="3">
        <v>7</v>
      </c>
      <c r="NT265" s="3">
        <v>0</v>
      </c>
      <c r="NU265" s="3">
        <v>0</v>
      </c>
      <c r="NV265" s="3">
        <v>0</v>
      </c>
      <c r="NW265" s="3">
        <v>0</v>
      </c>
      <c r="NX265" s="3">
        <v>0</v>
      </c>
      <c r="NY265" s="3">
        <v>0</v>
      </c>
      <c r="NZ265" s="3">
        <v>0</v>
      </c>
      <c r="OA265" s="3">
        <v>0</v>
      </c>
      <c r="OB265" s="3">
        <v>0</v>
      </c>
      <c r="OC265" s="3">
        <v>0</v>
      </c>
      <c r="OD265" s="3">
        <v>0</v>
      </c>
      <c r="OE265" s="3">
        <v>0</v>
      </c>
      <c r="OF265" s="3">
        <v>0</v>
      </c>
      <c r="OG265" s="3">
        <v>0</v>
      </c>
      <c r="OH265" s="3">
        <v>0</v>
      </c>
      <c r="OI265" s="3">
        <v>0</v>
      </c>
      <c r="OJ265" s="3">
        <v>0</v>
      </c>
      <c r="OK265" s="3">
        <v>0</v>
      </c>
      <c r="OL265" s="3">
        <v>0</v>
      </c>
      <c r="OM265" s="3">
        <v>0</v>
      </c>
      <c r="ON265" s="3">
        <v>0</v>
      </c>
      <c r="OO265" s="3">
        <v>0</v>
      </c>
      <c r="OP265" s="3">
        <v>0</v>
      </c>
      <c r="OQ265" s="3">
        <v>0</v>
      </c>
      <c r="OR265" s="3">
        <v>0</v>
      </c>
      <c r="OS265" s="3">
        <v>0</v>
      </c>
      <c r="OT265" s="3">
        <v>0</v>
      </c>
      <c r="OU265" s="3">
        <v>0</v>
      </c>
      <c r="OV265" s="3">
        <v>0</v>
      </c>
      <c r="OW265" s="3">
        <v>0</v>
      </c>
      <c r="OX265" s="3">
        <v>0</v>
      </c>
      <c r="OY265" s="3">
        <v>0</v>
      </c>
      <c r="OZ265" s="3">
        <v>0</v>
      </c>
      <c r="PA265" s="3">
        <v>0</v>
      </c>
      <c r="PB265" s="3">
        <v>0</v>
      </c>
      <c r="PC265" s="3">
        <v>0</v>
      </c>
      <c r="PD265" s="3">
        <v>0</v>
      </c>
      <c r="PE265" s="3">
        <v>0</v>
      </c>
      <c r="PF265" s="3">
        <v>0</v>
      </c>
      <c r="PG265" s="3">
        <v>0</v>
      </c>
      <c r="PH265" s="3">
        <v>0</v>
      </c>
      <c r="PI265" s="3">
        <v>0</v>
      </c>
      <c r="PJ265" s="3">
        <v>0</v>
      </c>
      <c r="PK265" s="3">
        <v>0</v>
      </c>
      <c r="PL265" s="3">
        <v>0</v>
      </c>
      <c r="PM265" s="3">
        <v>0</v>
      </c>
      <c r="PN265" s="3">
        <v>0</v>
      </c>
      <c r="PO265" s="3">
        <v>0</v>
      </c>
      <c r="PP265" s="3">
        <v>0</v>
      </c>
      <c r="PQ265" s="3">
        <v>0</v>
      </c>
      <c r="PR265" s="3">
        <v>0</v>
      </c>
      <c r="PS265" s="3">
        <v>0</v>
      </c>
      <c r="PT265" s="3">
        <v>0</v>
      </c>
      <c r="PU265" s="3" t="s">
        <v>32</v>
      </c>
      <c r="PV265"/>
      <c r="PW265" s="3">
        <v>1</v>
      </c>
      <c r="PX265" s="19"/>
      <c r="PY265" s="23"/>
      <c r="PZ265" s="75">
        <v>2</v>
      </c>
      <c r="QA265" s="75">
        <v>8</v>
      </c>
      <c r="QC265" s="1">
        <v>2</v>
      </c>
      <c r="QD265" s="1">
        <v>1440</v>
      </c>
      <c r="QE265" s="3">
        <v>0</v>
      </c>
      <c r="QF265" s="3">
        <v>0</v>
      </c>
      <c r="QG265" s="3">
        <v>0</v>
      </c>
      <c r="QH265" s="3">
        <v>0</v>
      </c>
      <c r="QI265" s="3">
        <v>0</v>
      </c>
      <c r="QJ265" s="3">
        <v>0</v>
      </c>
      <c r="QK265" s="3">
        <v>0</v>
      </c>
      <c r="QL265" s="3">
        <v>0</v>
      </c>
      <c r="QM265" s="3">
        <v>0</v>
      </c>
      <c r="QN265" s="3">
        <v>0</v>
      </c>
      <c r="QO265" s="3">
        <v>0</v>
      </c>
      <c r="QP265" s="3">
        <v>0</v>
      </c>
      <c r="QQ265" s="3">
        <v>0</v>
      </c>
      <c r="QR265" s="3">
        <v>0</v>
      </c>
      <c r="QS265" s="3">
        <v>0</v>
      </c>
      <c r="QT265" s="3">
        <v>0</v>
      </c>
      <c r="QU265" s="3">
        <v>0</v>
      </c>
      <c r="QV265" s="3">
        <v>0</v>
      </c>
      <c r="QW265" s="3">
        <v>0</v>
      </c>
      <c r="QX265" s="3">
        <v>1</v>
      </c>
      <c r="QY265" s="3">
        <v>0</v>
      </c>
      <c r="QZ265" s="3">
        <v>0</v>
      </c>
      <c r="RA265" s="3">
        <v>0</v>
      </c>
      <c r="RB265" s="3">
        <v>0</v>
      </c>
      <c r="RC265" s="3">
        <v>0</v>
      </c>
      <c r="RD265" s="3">
        <v>0</v>
      </c>
      <c r="RE265" s="3">
        <v>0</v>
      </c>
      <c r="RF265" s="3">
        <v>0</v>
      </c>
      <c r="RG265" s="3">
        <v>0</v>
      </c>
      <c r="RH265" s="3">
        <v>0</v>
      </c>
      <c r="RI265" s="3">
        <v>0</v>
      </c>
      <c r="RJ265" s="3">
        <v>0</v>
      </c>
      <c r="RK265" s="3">
        <v>0</v>
      </c>
      <c r="RL265" s="3">
        <v>0</v>
      </c>
      <c r="RM265" s="3">
        <v>0</v>
      </c>
      <c r="RN265" s="3">
        <v>0</v>
      </c>
      <c r="RO265" s="3">
        <v>0</v>
      </c>
      <c r="RP265" s="3">
        <v>0</v>
      </c>
      <c r="RQ265" s="3">
        <v>0</v>
      </c>
      <c r="RR265" s="3">
        <v>0</v>
      </c>
      <c r="RS265" s="3">
        <v>0</v>
      </c>
      <c r="RT265" s="3">
        <v>0</v>
      </c>
      <c r="RU265" s="3">
        <v>0</v>
      </c>
      <c r="RV265" s="3">
        <v>0</v>
      </c>
      <c r="RW265" s="3">
        <v>0</v>
      </c>
      <c r="RX265" s="3">
        <v>0</v>
      </c>
      <c r="RY265" s="3">
        <v>0</v>
      </c>
      <c r="RZ265" s="3">
        <v>0</v>
      </c>
      <c r="SA265" s="3">
        <v>0</v>
      </c>
      <c r="SB265" s="3">
        <v>0</v>
      </c>
      <c r="SC265" s="3">
        <v>1</v>
      </c>
      <c r="SD265" s="3">
        <v>0</v>
      </c>
      <c r="SE265" s="3">
        <v>0</v>
      </c>
      <c r="SF265" s="3">
        <v>0</v>
      </c>
      <c r="SG265" s="3">
        <v>1</v>
      </c>
      <c r="SH265" s="3">
        <v>0</v>
      </c>
      <c r="SI265" s="3">
        <v>0</v>
      </c>
      <c r="SJ265" s="3">
        <v>0</v>
      </c>
      <c r="SK265" s="3">
        <v>0</v>
      </c>
      <c r="SL265" s="3">
        <v>0</v>
      </c>
      <c r="SM265" s="3">
        <v>0</v>
      </c>
      <c r="SN265" s="3">
        <v>0</v>
      </c>
      <c r="SO265" s="3">
        <v>0</v>
      </c>
      <c r="SP265" s="3">
        <v>0</v>
      </c>
      <c r="SQ265" s="3">
        <v>0</v>
      </c>
      <c r="SR265" s="3">
        <v>0</v>
      </c>
      <c r="SS265" s="3">
        <v>0</v>
      </c>
      <c r="ST265" s="3">
        <v>0</v>
      </c>
      <c r="SU265" s="3">
        <v>0</v>
      </c>
      <c r="SV265" s="3">
        <v>0</v>
      </c>
      <c r="SW265" s="3">
        <v>0</v>
      </c>
      <c r="SX265" s="3">
        <v>0</v>
      </c>
      <c r="SY265" s="3">
        <v>0</v>
      </c>
      <c r="SZ265" s="3">
        <v>0</v>
      </c>
      <c r="TA265" s="3">
        <v>0</v>
      </c>
      <c r="TB265" s="3">
        <v>0</v>
      </c>
      <c r="TC265" s="3">
        <v>0</v>
      </c>
      <c r="TD265" s="3">
        <v>0</v>
      </c>
      <c r="TE265" s="3">
        <v>0</v>
      </c>
      <c r="TF265" s="3">
        <v>0</v>
      </c>
      <c r="TG265" s="3">
        <v>0</v>
      </c>
      <c r="TH265" s="3">
        <v>0</v>
      </c>
      <c r="TI265" s="3">
        <v>0</v>
      </c>
      <c r="TJ265" s="3">
        <v>0</v>
      </c>
      <c r="TK265" s="3">
        <v>0</v>
      </c>
      <c r="TL265" s="3">
        <v>0</v>
      </c>
      <c r="TM265" s="3">
        <v>0</v>
      </c>
      <c r="TN265" s="3">
        <v>0</v>
      </c>
      <c r="TO265" s="3">
        <v>0</v>
      </c>
      <c r="TP265" s="3">
        <v>0</v>
      </c>
      <c r="TQ265" s="3">
        <v>0</v>
      </c>
      <c r="TR265" s="3">
        <v>0</v>
      </c>
      <c r="TS265" s="3">
        <v>1</v>
      </c>
      <c r="TT265" s="3">
        <v>0</v>
      </c>
      <c r="TU265" s="3">
        <v>0</v>
      </c>
      <c r="TV265" s="3">
        <v>0</v>
      </c>
      <c r="TW265" s="3">
        <v>0</v>
      </c>
      <c r="TX265" s="3">
        <v>0</v>
      </c>
      <c r="TY265" s="3">
        <v>0</v>
      </c>
      <c r="TZ265" s="3">
        <v>0</v>
      </c>
      <c r="UA265" s="3" t="s">
        <v>402</v>
      </c>
      <c r="UB265"/>
      <c r="UC265" s="3">
        <v>1</v>
      </c>
      <c r="UD265" s="19"/>
    </row>
    <row r="266" spans="1:550" x14ac:dyDescent="0.35">
      <c r="A266" s="23"/>
      <c r="B266" s="75">
        <v>61</v>
      </c>
      <c r="C266" s="75">
        <v>3</v>
      </c>
      <c r="E266" s="54" t="s">
        <v>520</v>
      </c>
      <c r="F266" s="1">
        <v>1468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2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3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2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 t="s">
        <v>85</v>
      </c>
      <c r="DD266"/>
      <c r="DE266" s="3">
        <v>1</v>
      </c>
      <c r="DF266" s="19"/>
      <c r="DG266" s="23"/>
      <c r="DH266" s="75">
        <v>13</v>
      </c>
      <c r="DI266" s="75">
        <v>3</v>
      </c>
      <c r="DK266" s="84">
        <v>12</v>
      </c>
      <c r="DL266" s="1">
        <v>1503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1</v>
      </c>
      <c r="DS266" s="3">
        <v>0</v>
      </c>
      <c r="DT266" s="3">
        <v>0</v>
      </c>
      <c r="DU266" s="3">
        <v>1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2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 t="s">
        <v>126</v>
      </c>
      <c r="HJ266"/>
      <c r="HK266" s="3">
        <v>2</v>
      </c>
      <c r="HL266" s="19"/>
      <c r="HM266" s="23"/>
      <c r="HN266" s="75">
        <v>118</v>
      </c>
      <c r="HO266" s="75">
        <v>2</v>
      </c>
      <c r="HQ266" s="1">
        <v>118</v>
      </c>
      <c r="HR266" s="1">
        <v>1519</v>
      </c>
      <c r="HS266" s="3">
        <v>0</v>
      </c>
      <c r="HT266" s="3">
        <v>0</v>
      </c>
      <c r="HU266" s="3">
        <v>4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  <c r="II266" s="3">
        <v>0</v>
      </c>
      <c r="IJ266" s="3">
        <v>0</v>
      </c>
      <c r="IK266" s="3">
        <v>0</v>
      </c>
      <c r="IL266" s="3">
        <v>0</v>
      </c>
      <c r="IM266" s="3">
        <v>0</v>
      </c>
      <c r="IN266" s="3">
        <v>0</v>
      </c>
      <c r="IO266" s="3">
        <v>0</v>
      </c>
      <c r="IP266" s="3">
        <v>0</v>
      </c>
      <c r="IQ266" s="3">
        <v>0</v>
      </c>
      <c r="IR266" s="3">
        <v>0</v>
      </c>
      <c r="IS266" s="3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0</v>
      </c>
      <c r="IY266" s="3">
        <v>0</v>
      </c>
      <c r="IZ266" s="3">
        <v>0</v>
      </c>
      <c r="JA266" s="3">
        <v>0</v>
      </c>
      <c r="JB266" s="3">
        <v>0</v>
      </c>
      <c r="JC266" s="3">
        <v>0</v>
      </c>
      <c r="JD266" s="3">
        <v>0</v>
      </c>
      <c r="JE266" s="3">
        <v>0</v>
      </c>
      <c r="JF266" s="3">
        <v>0</v>
      </c>
      <c r="JG266" s="3">
        <v>0</v>
      </c>
      <c r="JH266" s="3">
        <v>0</v>
      </c>
      <c r="JI266" s="3">
        <v>0</v>
      </c>
      <c r="JJ266" s="3">
        <v>0</v>
      </c>
      <c r="JK266" s="3">
        <v>0</v>
      </c>
      <c r="JL266" s="3">
        <v>0</v>
      </c>
      <c r="JM266" s="3">
        <v>0</v>
      </c>
      <c r="JN266" s="3">
        <v>0</v>
      </c>
      <c r="JO266" s="3">
        <v>0</v>
      </c>
      <c r="JP266" s="3">
        <v>0</v>
      </c>
      <c r="JQ266" s="3">
        <v>0</v>
      </c>
      <c r="JR266" s="3">
        <v>0</v>
      </c>
      <c r="JS266" s="3">
        <v>0</v>
      </c>
      <c r="JT266" s="3">
        <v>0</v>
      </c>
      <c r="JU266" s="3">
        <v>0</v>
      </c>
      <c r="JV266" s="3">
        <v>0</v>
      </c>
      <c r="JW266" s="3">
        <v>0</v>
      </c>
      <c r="JX266" s="3">
        <v>0</v>
      </c>
      <c r="JY266" s="3">
        <v>0</v>
      </c>
      <c r="JZ266" s="3">
        <v>0</v>
      </c>
      <c r="KA266" s="3">
        <v>0</v>
      </c>
      <c r="KB266" s="3">
        <v>0</v>
      </c>
      <c r="KC266" s="3">
        <v>0</v>
      </c>
      <c r="KD266" s="3">
        <v>0</v>
      </c>
      <c r="KE266" s="3">
        <v>0</v>
      </c>
      <c r="KF266" s="3">
        <v>0</v>
      </c>
      <c r="KG266" s="3">
        <v>0</v>
      </c>
      <c r="KH266" s="3">
        <v>0</v>
      </c>
      <c r="KI266" s="3">
        <v>0</v>
      </c>
      <c r="KJ266" s="3">
        <v>0</v>
      </c>
      <c r="KK266" s="3">
        <v>0</v>
      </c>
      <c r="KL266" s="3">
        <v>0</v>
      </c>
      <c r="KM266" s="3">
        <v>0</v>
      </c>
      <c r="KN266" s="3">
        <v>0</v>
      </c>
      <c r="KO266" s="3">
        <v>0</v>
      </c>
      <c r="KP266" s="3">
        <v>0</v>
      </c>
      <c r="KQ266" s="3">
        <v>0</v>
      </c>
      <c r="KR266" s="3">
        <v>0</v>
      </c>
      <c r="KS266" s="3">
        <v>0</v>
      </c>
      <c r="KT266" s="3">
        <v>0</v>
      </c>
      <c r="KU266" s="3">
        <v>0</v>
      </c>
      <c r="KV266" s="3">
        <v>0</v>
      </c>
      <c r="KW266" s="3">
        <v>0</v>
      </c>
      <c r="KX266" s="3">
        <v>2</v>
      </c>
      <c r="KY266" s="3">
        <v>0</v>
      </c>
      <c r="KZ266" s="3">
        <v>0</v>
      </c>
      <c r="LA266" s="3">
        <v>0</v>
      </c>
      <c r="LB266" s="3">
        <v>0</v>
      </c>
      <c r="LC266" s="3">
        <v>0</v>
      </c>
      <c r="LD266" s="3">
        <v>0</v>
      </c>
      <c r="LE266" s="3">
        <v>0</v>
      </c>
      <c r="LF266" s="3">
        <v>0</v>
      </c>
      <c r="LG266" s="3">
        <v>0</v>
      </c>
      <c r="LH266" s="3">
        <v>0</v>
      </c>
      <c r="LI266" s="3">
        <v>0</v>
      </c>
      <c r="LJ266" s="3">
        <v>0</v>
      </c>
      <c r="LK266" s="3">
        <v>0</v>
      </c>
      <c r="LL266" s="3">
        <v>0</v>
      </c>
      <c r="LM266" s="3">
        <v>0</v>
      </c>
      <c r="LN266" s="3">
        <v>0</v>
      </c>
      <c r="LO266" s="3" t="s">
        <v>126</v>
      </c>
      <c r="LP266"/>
      <c r="LQ266" s="3">
        <v>1</v>
      </c>
      <c r="LR266" s="19"/>
      <c r="LS266" s="23"/>
      <c r="LT266" s="75">
        <v>169</v>
      </c>
      <c r="LU266" s="75">
        <v>7</v>
      </c>
      <c r="LW266" s="1">
        <v>168</v>
      </c>
      <c r="LX266" s="1">
        <v>1558</v>
      </c>
      <c r="LY266" s="3">
        <v>0</v>
      </c>
      <c r="LZ266" s="3">
        <v>0</v>
      </c>
      <c r="MA266" s="3">
        <v>0</v>
      </c>
      <c r="MB266" s="3">
        <v>0</v>
      </c>
      <c r="MC266" s="3">
        <v>0</v>
      </c>
      <c r="MD266" s="3">
        <v>0</v>
      </c>
      <c r="ME266" s="3">
        <v>0</v>
      </c>
      <c r="MF266" s="3">
        <v>0</v>
      </c>
      <c r="MG266" s="3">
        <v>0</v>
      </c>
      <c r="MH266" s="3">
        <v>0</v>
      </c>
      <c r="MI266" s="3">
        <v>0</v>
      </c>
      <c r="MJ266" s="3">
        <v>0</v>
      </c>
      <c r="MK266" s="3">
        <v>0</v>
      </c>
      <c r="ML266" s="3">
        <v>0</v>
      </c>
      <c r="MM266" s="3">
        <v>0</v>
      </c>
      <c r="MN266" s="3">
        <v>0</v>
      </c>
      <c r="MO266" s="3">
        <v>0</v>
      </c>
      <c r="MP266" s="3">
        <v>0</v>
      </c>
      <c r="MQ266" s="3">
        <v>0</v>
      </c>
      <c r="MR266" s="3">
        <v>0</v>
      </c>
      <c r="MS266" s="3">
        <v>0</v>
      </c>
      <c r="MT266" s="3">
        <v>0</v>
      </c>
      <c r="MU266" s="3">
        <v>0</v>
      </c>
      <c r="MV266" s="3">
        <v>0</v>
      </c>
      <c r="MW266" s="3">
        <v>0</v>
      </c>
      <c r="MX266" s="3">
        <v>0</v>
      </c>
      <c r="MY266" s="3">
        <v>0</v>
      </c>
      <c r="MZ266" s="3">
        <v>0</v>
      </c>
      <c r="NA266" s="3">
        <v>0</v>
      </c>
      <c r="NB266" s="3">
        <v>0</v>
      </c>
      <c r="NC266" s="3">
        <v>0</v>
      </c>
      <c r="ND266" s="3">
        <v>0</v>
      </c>
      <c r="NE266" s="3">
        <v>0</v>
      </c>
      <c r="NF266" s="3">
        <v>0</v>
      </c>
      <c r="NG266" s="3">
        <v>0</v>
      </c>
      <c r="NH266" s="3">
        <v>0</v>
      </c>
      <c r="NI266" s="3">
        <v>0</v>
      </c>
      <c r="NJ266" s="3">
        <v>0</v>
      </c>
      <c r="NK266" s="3">
        <v>0</v>
      </c>
      <c r="NL266" s="3">
        <v>1</v>
      </c>
      <c r="NM266" s="3">
        <v>0</v>
      </c>
      <c r="NN266" s="3">
        <v>0</v>
      </c>
      <c r="NO266" s="3">
        <v>0</v>
      </c>
      <c r="NP266" s="3">
        <v>0</v>
      </c>
      <c r="NQ266" s="3">
        <v>0</v>
      </c>
      <c r="NR266" s="3">
        <v>0</v>
      </c>
      <c r="NS266" s="3">
        <v>0</v>
      </c>
      <c r="NT266" s="3">
        <v>0</v>
      </c>
      <c r="NU266" s="3">
        <v>0</v>
      </c>
      <c r="NV266" s="3">
        <v>0</v>
      </c>
      <c r="NW266" s="3">
        <v>0</v>
      </c>
      <c r="NX266" s="3">
        <v>0</v>
      </c>
      <c r="NY266" s="3">
        <v>0</v>
      </c>
      <c r="NZ266" s="3">
        <v>0</v>
      </c>
      <c r="OA266" s="3">
        <v>0</v>
      </c>
      <c r="OB266" s="3">
        <v>0</v>
      </c>
      <c r="OC266" s="3">
        <v>0</v>
      </c>
      <c r="OD266" s="3">
        <v>0</v>
      </c>
      <c r="OE266" s="3">
        <v>0</v>
      </c>
      <c r="OF266" s="3">
        <v>0</v>
      </c>
      <c r="OG266" s="3">
        <v>0</v>
      </c>
      <c r="OH266" s="3">
        <v>0</v>
      </c>
      <c r="OI266" s="3">
        <v>0</v>
      </c>
      <c r="OJ266" s="3">
        <v>0</v>
      </c>
      <c r="OK266" s="3">
        <v>0</v>
      </c>
      <c r="OL266" s="3">
        <v>0</v>
      </c>
      <c r="OM266" s="3">
        <v>0</v>
      </c>
      <c r="ON266" s="3">
        <v>0</v>
      </c>
      <c r="OO266" s="3">
        <v>0</v>
      </c>
      <c r="OP266" s="3">
        <v>0</v>
      </c>
      <c r="OQ266" s="3">
        <v>0</v>
      </c>
      <c r="OR266" s="3">
        <v>0</v>
      </c>
      <c r="OS266" s="3">
        <v>0</v>
      </c>
      <c r="OT266" s="3">
        <v>0</v>
      </c>
      <c r="OU266" s="3">
        <v>0</v>
      </c>
      <c r="OV266" s="3">
        <v>0</v>
      </c>
      <c r="OW266" s="3">
        <v>0</v>
      </c>
      <c r="OX266" s="3">
        <v>0</v>
      </c>
      <c r="OY266" s="3">
        <v>0</v>
      </c>
      <c r="OZ266" s="3">
        <v>0</v>
      </c>
      <c r="PA266" s="3">
        <v>0</v>
      </c>
      <c r="PB266" s="3">
        <v>0</v>
      </c>
      <c r="PC266" s="3">
        <v>0</v>
      </c>
      <c r="PD266" s="3">
        <v>0</v>
      </c>
      <c r="PE266" s="3">
        <v>0</v>
      </c>
      <c r="PF266" s="3">
        <v>0</v>
      </c>
      <c r="PG266" s="3">
        <v>0</v>
      </c>
      <c r="PH266" s="3">
        <v>0</v>
      </c>
      <c r="PI266" s="3">
        <v>0</v>
      </c>
      <c r="PJ266" s="3">
        <v>0</v>
      </c>
      <c r="PK266" s="3">
        <v>0</v>
      </c>
      <c r="PL266" s="3">
        <v>0</v>
      </c>
      <c r="PM266" s="3">
        <v>0</v>
      </c>
      <c r="PN266" s="3">
        <v>0</v>
      </c>
      <c r="PO266" s="3">
        <v>1</v>
      </c>
      <c r="PP266" s="3">
        <v>0</v>
      </c>
      <c r="PQ266" s="3">
        <v>0</v>
      </c>
      <c r="PR266" s="3">
        <v>0</v>
      </c>
      <c r="PS266" s="3">
        <v>0</v>
      </c>
      <c r="PT266" s="3">
        <v>0</v>
      </c>
      <c r="PU266" s="3" t="s">
        <v>126</v>
      </c>
      <c r="PV266"/>
      <c r="PW266" s="3">
        <v>1</v>
      </c>
      <c r="PX266" s="19"/>
      <c r="PY266" s="23"/>
      <c r="PZ266" s="75">
        <v>59</v>
      </c>
      <c r="QA266" s="75">
        <v>2</v>
      </c>
      <c r="QC266" s="1">
        <v>58</v>
      </c>
      <c r="QD266" s="1">
        <v>1443</v>
      </c>
      <c r="QE266" s="3">
        <v>0</v>
      </c>
      <c r="QF266" s="3">
        <v>0</v>
      </c>
      <c r="QG266" s="3">
        <v>0</v>
      </c>
      <c r="QH266" s="3">
        <v>0</v>
      </c>
      <c r="QI266" s="3">
        <v>0</v>
      </c>
      <c r="QJ266" s="3">
        <v>0</v>
      </c>
      <c r="QK266" s="3">
        <v>0</v>
      </c>
      <c r="QL266" s="3">
        <v>0</v>
      </c>
      <c r="QM266" s="3">
        <v>0</v>
      </c>
      <c r="QN266" s="3">
        <v>0</v>
      </c>
      <c r="QO266" s="3">
        <v>0</v>
      </c>
      <c r="QP266" s="3">
        <v>0</v>
      </c>
      <c r="QQ266" s="3">
        <v>0</v>
      </c>
      <c r="QR266" s="3">
        <v>0</v>
      </c>
      <c r="QS266" s="3">
        <v>0</v>
      </c>
      <c r="QT266" s="3">
        <v>0</v>
      </c>
      <c r="QU266" s="3">
        <v>0</v>
      </c>
      <c r="QV266" s="3">
        <v>0</v>
      </c>
      <c r="QW266" s="3">
        <v>0</v>
      </c>
      <c r="QX266" s="3">
        <v>1</v>
      </c>
      <c r="QY266" s="3">
        <v>0</v>
      </c>
      <c r="QZ266" s="3">
        <v>0</v>
      </c>
      <c r="RA266" s="3">
        <v>0</v>
      </c>
      <c r="RB266" s="3">
        <v>0</v>
      </c>
      <c r="RC266" s="3">
        <v>0</v>
      </c>
      <c r="RD266" s="3">
        <v>0</v>
      </c>
      <c r="RE266" s="3">
        <v>0</v>
      </c>
      <c r="RF266" s="3">
        <v>0</v>
      </c>
      <c r="RG266" s="3">
        <v>0</v>
      </c>
      <c r="RH266" s="3">
        <v>0</v>
      </c>
      <c r="RI266" s="3">
        <v>0</v>
      </c>
      <c r="RJ266" s="3">
        <v>0</v>
      </c>
      <c r="RK266" s="3">
        <v>0</v>
      </c>
      <c r="RL266" s="3">
        <v>0</v>
      </c>
      <c r="RM266" s="3">
        <v>0</v>
      </c>
      <c r="RN266" s="3">
        <v>0</v>
      </c>
      <c r="RO266" s="3">
        <v>0</v>
      </c>
      <c r="RP266" s="3">
        <v>0</v>
      </c>
      <c r="RQ266" s="3">
        <v>0</v>
      </c>
      <c r="RR266" s="3">
        <v>0</v>
      </c>
      <c r="RS266" s="3">
        <v>0</v>
      </c>
      <c r="RT266" s="3">
        <v>0</v>
      </c>
      <c r="RU266" s="3">
        <v>0</v>
      </c>
      <c r="RV266" s="3">
        <v>0</v>
      </c>
      <c r="RW266" s="3">
        <v>0</v>
      </c>
      <c r="RX266" s="3">
        <v>0</v>
      </c>
      <c r="RY266" s="3">
        <v>4</v>
      </c>
      <c r="RZ266" s="3">
        <v>0</v>
      </c>
      <c r="SA266" s="3">
        <v>0</v>
      </c>
      <c r="SB266" s="3">
        <v>0</v>
      </c>
      <c r="SC266" s="3">
        <v>0</v>
      </c>
      <c r="SD266" s="3">
        <v>0</v>
      </c>
      <c r="SE266" s="3">
        <v>0</v>
      </c>
      <c r="SF266" s="3">
        <v>0</v>
      </c>
      <c r="SG266" s="3">
        <v>2</v>
      </c>
      <c r="SH266" s="3">
        <v>0</v>
      </c>
      <c r="SI266" s="3">
        <v>0</v>
      </c>
      <c r="SJ266" s="3">
        <v>0</v>
      </c>
      <c r="SK266" s="3">
        <v>0</v>
      </c>
      <c r="SL266" s="3">
        <v>0</v>
      </c>
      <c r="SM266" s="3">
        <v>0</v>
      </c>
      <c r="SN266" s="3">
        <v>0</v>
      </c>
      <c r="SO266" s="3">
        <v>0</v>
      </c>
      <c r="SP266" s="3">
        <v>0</v>
      </c>
      <c r="SQ266" s="3">
        <v>0</v>
      </c>
      <c r="SR266" s="3">
        <v>0</v>
      </c>
      <c r="SS266" s="3">
        <v>0</v>
      </c>
      <c r="ST266" s="3">
        <v>0</v>
      </c>
      <c r="SU266" s="3">
        <v>0</v>
      </c>
      <c r="SV266" s="3">
        <v>0</v>
      </c>
      <c r="SW266" s="3">
        <v>0</v>
      </c>
      <c r="SX266" s="3">
        <v>0</v>
      </c>
      <c r="SY266" s="3">
        <v>0</v>
      </c>
      <c r="SZ266" s="3">
        <v>0</v>
      </c>
      <c r="TA266" s="3">
        <v>0</v>
      </c>
      <c r="TB266" s="3">
        <v>0</v>
      </c>
      <c r="TC266" s="3">
        <v>0</v>
      </c>
      <c r="TD266" s="3">
        <v>0</v>
      </c>
      <c r="TE266" s="3">
        <v>0</v>
      </c>
      <c r="TF266" s="3">
        <v>0</v>
      </c>
      <c r="TG266" s="3">
        <v>0</v>
      </c>
      <c r="TH266" s="3">
        <v>0</v>
      </c>
      <c r="TI266" s="3">
        <v>0</v>
      </c>
      <c r="TJ266" s="3">
        <v>0</v>
      </c>
      <c r="TK266" s="3">
        <v>0</v>
      </c>
      <c r="TL266" s="3">
        <v>0</v>
      </c>
      <c r="TM266" s="3">
        <v>0</v>
      </c>
      <c r="TN266" s="3">
        <v>0</v>
      </c>
      <c r="TO266" s="3">
        <v>0</v>
      </c>
      <c r="TP266" s="3">
        <v>0</v>
      </c>
      <c r="TQ266" s="3">
        <v>0</v>
      </c>
      <c r="TR266" s="3">
        <v>0</v>
      </c>
      <c r="TS266" s="3">
        <v>0</v>
      </c>
      <c r="TT266" s="3">
        <v>0</v>
      </c>
      <c r="TU266" s="3">
        <v>0</v>
      </c>
      <c r="TV266" s="3">
        <v>0</v>
      </c>
      <c r="TW266" s="3">
        <v>0</v>
      </c>
      <c r="TX266" s="3">
        <v>0</v>
      </c>
      <c r="TY266" s="3">
        <v>0</v>
      </c>
      <c r="TZ266" s="3">
        <v>0</v>
      </c>
      <c r="UA266" s="3" t="s">
        <v>540</v>
      </c>
      <c r="UB266"/>
      <c r="UC266" s="3">
        <v>1</v>
      </c>
      <c r="UD266" s="19"/>
    </row>
    <row r="267" spans="1:550" x14ac:dyDescent="0.35">
      <c r="A267" s="23"/>
      <c r="B267" s="75">
        <v>71</v>
      </c>
      <c r="C267" s="75">
        <v>7</v>
      </c>
      <c r="E267" s="54" t="s">
        <v>502</v>
      </c>
      <c r="F267" s="1">
        <v>1478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3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1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2</v>
      </c>
      <c r="CY267" s="3">
        <v>0</v>
      </c>
      <c r="CZ267" s="3">
        <v>0</v>
      </c>
      <c r="DA267" s="3">
        <v>0</v>
      </c>
      <c r="DB267" s="3">
        <v>0</v>
      </c>
      <c r="DC267" s="3" t="s">
        <v>85</v>
      </c>
      <c r="DD267"/>
      <c r="DE267" s="3">
        <v>2</v>
      </c>
      <c r="DF267" s="19"/>
      <c r="DG267" s="23"/>
      <c r="DH267" s="75">
        <v>109</v>
      </c>
      <c r="DI267" s="75">
        <v>2</v>
      </c>
      <c r="DK267" s="84">
        <v>109</v>
      </c>
      <c r="DL267" s="1">
        <v>1506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1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1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2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 t="s">
        <v>401</v>
      </c>
      <c r="HJ267"/>
      <c r="HK267" s="3">
        <v>2</v>
      </c>
      <c r="HL267" s="19"/>
      <c r="HM267" s="23"/>
      <c r="HN267" s="75">
        <v>157</v>
      </c>
      <c r="HO267" s="75">
        <v>2</v>
      </c>
      <c r="HQ267" s="1">
        <v>157</v>
      </c>
      <c r="HR267" s="1">
        <v>1521</v>
      </c>
      <c r="HS267" s="3">
        <v>0</v>
      </c>
      <c r="HT267" s="3">
        <v>0</v>
      </c>
      <c r="HU267" s="3">
        <v>1</v>
      </c>
      <c r="HV267" s="3">
        <v>2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0</v>
      </c>
      <c r="JG267" s="3">
        <v>0</v>
      </c>
      <c r="JH267" s="3">
        <v>0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0</v>
      </c>
      <c r="JO267" s="3">
        <v>0</v>
      </c>
      <c r="JP267" s="3">
        <v>1</v>
      </c>
      <c r="JQ267" s="3">
        <v>0</v>
      </c>
      <c r="JR267" s="3">
        <v>0</v>
      </c>
      <c r="JS267" s="3">
        <v>0</v>
      </c>
      <c r="JT267" s="3">
        <v>0</v>
      </c>
      <c r="JU267" s="3">
        <v>0</v>
      </c>
      <c r="JV267" s="3">
        <v>0</v>
      </c>
      <c r="JW267" s="3">
        <v>0</v>
      </c>
      <c r="JX267" s="3">
        <v>0</v>
      </c>
      <c r="JY267" s="3">
        <v>0</v>
      </c>
      <c r="JZ267" s="3">
        <v>0</v>
      </c>
      <c r="KA267" s="3">
        <v>0</v>
      </c>
      <c r="KB267" s="3">
        <v>0</v>
      </c>
      <c r="KC267" s="3">
        <v>0</v>
      </c>
      <c r="KD267" s="3">
        <v>0</v>
      </c>
      <c r="KE267" s="3">
        <v>0</v>
      </c>
      <c r="KF267" s="3">
        <v>0</v>
      </c>
      <c r="KG267" s="3">
        <v>0</v>
      </c>
      <c r="KH267" s="3">
        <v>0</v>
      </c>
      <c r="KI267" s="3">
        <v>0</v>
      </c>
      <c r="KJ267" s="3">
        <v>0</v>
      </c>
      <c r="KK267" s="3">
        <v>0</v>
      </c>
      <c r="KL267" s="3">
        <v>0</v>
      </c>
      <c r="KM267" s="3">
        <v>0</v>
      </c>
      <c r="KN267" s="3">
        <v>0</v>
      </c>
      <c r="KO267" s="3">
        <v>0</v>
      </c>
      <c r="KP267" s="3">
        <v>0</v>
      </c>
      <c r="KQ267" s="3">
        <v>0</v>
      </c>
      <c r="KR267" s="3">
        <v>0</v>
      </c>
      <c r="KS267" s="3">
        <v>0</v>
      </c>
      <c r="KT267" s="3">
        <v>0</v>
      </c>
      <c r="KU267" s="3">
        <v>0</v>
      </c>
      <c r="KV267" s="3">
        <v>0</v>
      </c>
      <c r="KW267" s="3">
        <v>0</v>
      </c>
      <c r="KX267" s="3">
        <v>2</v>
      </c>
      <c r="KY267" s="3">
        <v>0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0</v>
      </c>
      <c r="LL267" s="3">
        <v>0</v>
      </c>
      <c r="LM267" s="3">
        <v>0</v>
      </c>
      <c r="LN267" s="3">
        <v>0</v>
      </c>
      <c r="LO267" s="3" t="s">
        <v>400</v>
      </c>
      <c r="LP267"/>
      <c r="LQ267" s="3">
        <v>1</v>
      </c>
      <c r="LR267" s="19"/>
      <c r="LS267" s="23"/>
      <c r="LT267" s="75">
        <v>76</v>
      </c>
      <c r="LU267" s="75">
        <v>5</v>
      </c>
      <c r="LW267" s="1">
        <v>76</v>
      </c>
      <c r="LX267" s="1">
        <v>1563</v>
      </c>
      <c r="LY267" s="3">
        <v>0</v>
      </c>
      <c r="LZ267" s="3">
        <v>0</v>
      </c>
      <c r="MA267" s="3">
        <v>0</v>
      </c>
      <c r="MB267" s="3">
        <v>0</v>
      </c>
      <c r="MC267" s="3">
        <v>1</v>
      </c>
      <c r="MD267" s="3">
        <v>0</v>
      </c>
      <c r="ME267" s="3">
        <v>0</v>
      </c>
      <c r="MF267" s="3">
        <v>0</v>
      </c>
      <c r="MG267" s="3">
        <v>0</v>
      </c>
      <c r="MH267" s="3">
        <v>0</v>
      </c>
      <c r="MI267" s="3">
        <v>0</v>
      </c>
      <c r="MJ267" s="3">
        <v>0</v>
      </c>
      <c r="MK267" s="3">
        <v>0</v>
      </c>
      <c r="ML267" s="3">
        <v>0</v>
      </c>
      <c r="MM267" s="3">
        <v>0</v>
      </c>
      <c r="MN267" s="3">
        <v>0</v>
      </c>
      <c r="MO267" s="3">
        <v>0</v>
      </c>
      <c r="MP267" s="3">
        <v>0</v>
      </c>
      <c r="MQ267" s="3">
        <v>0</v>
      </c>
      <c r="MR267" s="3">
        <v>0</v>
      </c>
      <c r="MS267" s="3">
        <v>0</v>
      </c>
      <c r="MT267" s="3">
        <v>0</v>
      </c>
      <c r="MU267" s="3">
        <v>0</v>
      </c>
      <c r="MV267" s="3">
        <v>0</v>
      </c>
      <c r="MW267" s="3">
        <v>0</v>
      </c>
      <c r="MX267" s="3">
        <v>0</v>
      </c>
      <c r="MY267" s="3">
        <v>0</v>
      </c>
      <c r="MZ267" s="3">
        <v>0</v>
      </c>
      <c r="NA267" s="3">
        <v>0</v>
      </c>
      <c r="NB267" s="3">
        <v>0</v>
      </c>
      <c r="NC267" s="3">
        <v>0</v>
      </c>
      <c r="ND267" s="3">
        <v>0</v>
      </c>
      <c r="NE267" s="3">
        <v>0</v>
      </c>
      <c r="NF267" s="3">
        <v>0</v>
      </c>
      <c r="NG267" s="3">
        <v>0</v>
      </c>
      <c r="NH267" s="3">
        <v>0</v>
      </c>
      <c r="NI267" s="3">
        <v>0</v>
      </c>
      <c r="NJ267" s="3">
        <v>0</v>
      </c>
      <c r="NK267" s="3">
        <v>0</v>
      </c>
      <c r="NL267" s="3">
        <v>0</v>
      </c>
      <c r="NM267" s="3">
        <v>0</v>
      </c>
      <c r="NN267" s="3">
        <v>0</v>
      </c>
      <c r="NO267" s="3">
        <v>0</v>
      </c>
      <c r="NP267" s="3">
        <v>0</v>
      </c>
      <c r="NQ267" s="3">
        <v>0</v>
      </c>
      <c r="NR267" s="3">
        <v>0</v>
      </c>
      <c r="NS267" s="3">
        <v>0</v>
      </c>
      <c r="NT267" s="3">
        <v>0</v>
      </c>
      <c r="NU267" s="3">
        <v>0</v>
      </c>
      <c r="NV267" s="3">
        <v>0</v>
      </c>
      <c r="NW267" s="3">
        <v>0</v>
      </c>
      <c r="NX267" s="3">
        <v>0</v>
      </c>
      <c r="NY267" s="3">
        <v>0</v>
      </c>
      <c r="NZ267" s="3">
        <v>0</v>
      </c>
      <c r="OA267" s="3">
        <v>0</v>
      </c>
      <c r="OB267" s="3">
        <v>0</v>
      </c>
      <c r="OC267" s="3">
        <v>0</v>
      </c>
      <c r="OD267" s="3">
        <v>0</v>
      </c>
      <c r="OE267" s="3">
        <v>0</v>
      </c>
      <c r="OF267" s="3">
        <v>0</v>
      </c>
      <c r="OG267" s="3">
        <v>0</v>
      </c>
      <c r="OH267" s="3">
        <v>0</v>
      </c>
      <c r="OI267" s="3">
        <v>0</v>
      </c>
      <c r="OJ267" s="3">
        <v>0</v>
      </c>
      <c r="OK267" s="3">
        <v>0</v>
      </c>
      <c r="OL267" s="3">
        <v>0</v>
      </c>
      <c r="OM267" s="3">
        <v>0</v>
      </c>
      <c r="ON267" s="3">
        <v>0</v>
      </c>
      <c r="OO267" s="3">
        <v>0</v>
      </c>
      <c r="OP267" s="3">
        <v>0</v>
      </c>
      <c r="OQ267" s="3">
        <v>0</v>
      </c>
      <c r="OR267" s="3">
        <v>3</v>
      </c>
      <c r="OS267" s="3">
        <v>0</v>
      </c>
      <c r="OT267" s="3">
        <v>0</v>
      </c>
      <c r="OU267" s="3">
        <v>0</v>
      </c>
      <c r="OV267" s="3">
        <v>0</v>
      </c>
      <c r="OW267" s="3">
        <v>0</v>
      </c>
      <c r="OX267" s="3">
        <v>0</v>
      </c>
      <c r="OY267" s="3">
        <v>0</v>
      </c>
      <c r="OZ267" s="3">
        <v>0</v>
      </c>
      <c r="PA267" s="3">
        <v>0</v>
      </c>
      <c r="PB267" s="3">
        <v>0</v>
      </c>
      <c r="PC267" s="3">
        <v>0</v>
      </c>
      <c r="PD267" s="3">
        <v>0</v>
      </c>
      <c r="PE267" s="3">
        <v>0</v>
      </c>
      <c r="PF267" s="3">
        <v>0</v>
      </c>
      <c r="PG267" s="3">
        <v>0</v>
      </c>
      <c r="PH267" s="3">
        <v>0</v>
      </c>
      <c r="PI267" s="3">
        <v>0</v>
      </c>
      <c r="PJ267" s="3">
        <v>0</v>
      </c>
      <c r="PK267" s="3">
        <v>0</v>
      </c>
      <c r="PL267" s="3">
        <v>0</v>
      </c>
      <c r="PM267" s="3">
        <v>0</v>
      </c>
      <c r="PN267" s="3">
        <v>0</v>
      </c>
      <c r="PO267" s="3">
        <v>0</v>
      </c>
      <c r="PP267" s="3">
        <v>0</v>
      </c>
      <c r="PQ267" s="3">
        <v>0</v>
      </c>
      <c r="PR267" s="3">
        <v>0</v>
      </c>
      <c r="PS267" s="3">
        <v>0</v>
      </c>
      <c r="PT267" s="3">
        <v>0</v>
      </c>
      <c r="PU267" s="3" t="s">
        <v>32</v>
      </c>
      <c r="PV267"/>
      <c r="PW267" s="3">
        <v>3</v>
      </c>
      <c r="PX267" s="19"/>
      <c r="PY267" s="23"/>
      <c r="PZ267" s="75">
        <v>133</v>
      </c>
      <c r="QA267" s="75">
        <v>9</v>
      </c>
      <c r="QC267" s="1">
        <v>133</v>
      </c>
      <c r="QD267" s="1">
        <v>1449</v>
      </c>
      <c r="QE267" s="3">
        <v>0</v>
      </c>
      <c r="QF267" s="3">
        <v>0</v>
      </c>
      <c r="QG267" s="3">
        <v>0</v>
      </c>
      <c r="QH267" s="3">
        <v>0</v>
      </c>
      <c r="QI267" s="3">
        <v>0</v>
      </c>
      <c r="QJ267" s="3">
        <v>0</v>
      </c>
      <c r="QK267" s="3">
        <v>0</v>
      </c>
      <c r="QL267" s="3">
        <v>0</v>
      </c>
      <c r="QM267" s="3">
        <v>0</v>
      </c>
      <c r="QN267" s="3">
        <v>0</v>
      </c>
      <c r="QO267" s="3">
        <v>0</v>
      </c>
      <c r="QP267" s="3">
        <v>0</v>
      </c>
      <c r="QQ267" s="3">
        <v>0</v>
      </c>
      <c r="QR267" s="3">
        <v>0</v>
      </c>
      <c r="QS267" s="3">
        <v>0</v>
      </c>
      <c r="QT267" s="3">
        <v>0</v>
      </c>
      <c r="QU267" s="3">
        <v>0</v>
      </c>
      <c r="QV267" s="3">
        <v>0</v>
      </c>
      <c r="QW267" s="3">
        <v>0</v>
      </c>
      <c r="QX267" s="3">
        <v>0</v>
      </c>
      <c r="QY267" s="3">
        <v>0</v>
      </c>
      <c r="QZ267" s="3">
        <v>0</v>
      </c>
      <c r="RA267" s="3">
        <v>0</v>
      </c>
      <c r="RB267" s="3">
        <v>0</v>
      </c>
      <c r="RC267" s="3">
        <v>0</v>
      </c>
      <c r="RD267" s="3">
        <v>0</v>
      </c>
      <c r="RE267" s="3">
        <v>0</v>
      </c>
      <c r="RF267" s="3">
        <v>0</v>
      </c>
      <c r="RG267" s="3">
        <v>0</v>
      </c>
      <c r="RH267" s="3">
        <v>0</v>
      </c>
      <c r="RI267" s="3">
        <v>0</v>
      </c>
      <c r="RJ267" s="3">
        <v>0</v>
      </c>
      <c r="RK267" s="3">
        <v>0</v>
      </c>
      <c r="RL267" s="3">
        <v>0</v>
      </c>
      <c r="RM267" s="3">
        <v>0</v>
      </c>
      <c r="RN267" s="3">
        <v>0</v>
      </c>
      <c r="RO267" s="3">
        <v>0</v>
      </c>
      <c r="RP267" s="3">
        <v>0</v>
      </c>
      <c r="RQ267" s="3">
        <v>0</v>
      </c>
      <c r="RR267" s="3">
        <v>0</v>
      </c>
      <c r="RS267" s="3">
        <v>0</v>
      </c>
      <c r="RT267" s="3">
        <v>0</v>
      </c>
      <c r="RU267" s="3">
        <v>0</v>
      </c>
      <c r="RV267" s="3">
        <v>0</v>
      </c>
      <c r="RW267" s="3">
        <v>0</v>
      </c>
      <c r="RX267" s="3">
        <v>0</v>
      </c>
      <c r="RY267" s="3">
        <v>0</v>
      </c>
      <c r="RZ267" s="3">
        <v>0</v>
      </c>
      <c r="SA267" s="3">
        <v>0</v>
      </c>
      <c r="SB267" s="3">
        <v>0</v>
      </c>
      <c r="SC267" s="3">
        <v>0</v>
      </c>
      <c r="SD267" s="3">
        <v>0</v>
      </c>
      <c r="SE267" s="3">
        <v>0</v>
      </c>
      <c r="SF267" s="3">
        <v>0</v>
      </c>
      <c r="SG267" s="3">
        <v>0</v>
      </c>
      <c r="SH267" s="3">
        <v>0</v>
      </c>
      <c r="SI267" s="3">
        <v>0</v>
      </c>
      <c r="SJ267" s="3">
        <v>0</v>
      </c>
      <c r="SK267" s="3">
        <v>0</v>
      </c>
      <c r="SL267" s="3">
        <v>0</v>
      </c>
      <c r="SM267" s="3">
        <v>1</v>
      </c>
      <c r="SN267" s="3">
        <v>0</v>
      </c>
      <c r="SO267" s="3">
        <v>0</v>
      </c>
      <c r="SP267" s="3">
        <v>0</v>
      </c>
      <c r="SQ267" s="3">
        <v>0</v>
      </c>
      <c r="SR267" s="3">
        <v>0</v>
      </c>
      <c r="SS267" s="3">
        <v>0</v>
      </c>
      <c r="ST267" s="3">
        <v>0</v>
      </c>
      <c r="SU267" s="3">
        <v>0</v>
      </c>
      <c r="SV267" s="3">
        <v>0</v>
      </c>
      <c r="SW267" s="3">
        <v>0</v>
      </c>
      <c r="SX267" s="3">
        <v>0</v>
      </c>
      <c r="SY267" s="3">
        <v>0</v>
      </c>
      <c r="SZ267" s="3">
        <v>0</v>
      </c>
      <c r="TA267" s="3">
        <v>0</v>
      </c>
      <c r="TB267" s="3">
        <v>0</v>
      </c>
      <c r="TC267" s="3">
        <v>0</v>
      </c>
      <c r="TD267" s="3">
        <v>0</v>
      </c>
      <c r="TE267" s="3">
        <v>0</v>
      </c>
      <c r="TF267" s="3">
        <v>0</v>
      </c>
      <c r="TG267" s="3">
        <v>0</v>
      </c>
      <c r="TH267" s="3">
        <v>0</v>
      </c>
      <c r="TI267" s="3">
        <v>0</v>
      </c>
      <c r="TJ267" s="3">
        <v>0</v>
      </c>
      <c r="TK267" s="3">
        <v>0</v>
      </c>
      <c r="TL267" s="3">
        <v>0</v>
      </c>
      <c r="TM267" s="3">
        <v>0</v>
      </c>
      <c r="TN267" s="3">
        <v>0</v>
      </c>
      <c r="TO267" s="3">
        <v>0</v>
      </c>
      <c r="TP267" s="3">
        <v>0</v>
      </c>
      <c r="TQ267" s="3">
        <v>0</v>
      </c>
      <c r="TR267" s="3">
        <v>0</v>
      </c>
      <c r="TS267" s="3">
        <v>6</v>
      </c>
      <c r="TT267" s="3">
        <v>0</v>
      </c>
      <c r="TU267" s="3">
        <v>0</v>
      </c>
      <c r="TV267" s="3">
        <v>0</v>
      </c>
      <c r="TW267" s="3">
        <v>0</v>
      </c>
      <c r="TX267" s="3">
        <v>0</v>
      </c>
      <c r="TY267" s="3">
        <v>0</v>
      </c>
      <c r="TZ267" s="3">
        <v>0</v>
      </c>
      <c r="UA267" s="3" t="s">
        <v>126</v>
      </c>
      <c r="UB267"/>
      <c r="UC267" s="3">
        <v>1</v>
      </c>
      <c r="UD267" s="19"/>
    </row>
    <row r="268" spans="1:550" x14ac:dyDescent="0.35">
      <c r="A268" s="23"/>
      <c r="B268" s="75">
        <v>102</v>
      </c>
      <c r="C268" s="75">
        <v>4</v>
      </c>
      <c r="E268" s="54" t="s">
        <v>440</v>
      </c>
      <c r="F268" s="1">
        <v>1488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  <c r="AX268" s="3">
        <v>0</v>
      </c>
      <c r="AY268" s="3">
        <v>0</v>
      </c>
      <c r="AZ268" s="3">
        <v>0</v>
      </c>
      <c r="BA268" s="3">
        <v>1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 t="s">
        <v>85</v>
      </c>
      <c r="DD268"/>
      <c r="DE268" s="3">
        <v>5</v>
      </c>
      <c r="DF268" s="19"/>
      <c r="DG268" s="23"/>
      <c r="DH268" s="75">
        <v>54</v>
      </c>
      <c r="DI268" s="75">
        <v>4</v>
      </c>
      <c r="DK268" s="84">
        <v>54</v>
      </c>
      <c r="DL268" s="1">
        <v>1522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1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1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2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 t="s">
        <v>540</v>
      </c>
      <c r="HJ268"/>
      <c r="HK268" s="3">
        <v>1</v>
      </c>
      <c r="HL268" s="19"/>
      <c r="HM268" s="23"/>
      <c r="HN268" s="75">
        <v>198</v>
      </c>
      <c r="HO268" s="75">
        <v>5</v>
      </c>
      <c r="HQ268" s="1">
        <v>198</v>
      </c>
      <c r="HR268" s="1">
        <v>1526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4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  <c r="II268" s="3">
        <v>0</v>
      </c>
      <c r="IJ268" s="3">
        <v>0</v>
      </c>
      <c r="IK268" s="3">
        <v>0</v>
      </c>
      <c r="IL268" s="3">
        <v>0</v>
      </c>
      <c r="IM268" s="3">
        <v>0</v>
      </c>
      <c r="IN268" s="3">
        <v>0</v>
      </c>
      <c r="IO268" s="3">
        <v>0</v>
      </c>
      <c r="IP268" s="3">
        <v>0</v>
      </c>
      <c r="IQ268" s="3">
        <v>0</v>
      </c>
      <c r="IR268" s="3">
        <v>0</v>
      </c>
      <c r="IS268" s="3">
        <v>0</v>
      </c>
      <c r="IT268" s="3">
        <v>0</v>
      </c>
      <c r="IU268" s="3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3</v>
      </c>
      <c r="JF268" s="3">
        <v>0</v>
      </c>
      <c r="JG268" s="3">
        <v>0</v>
      </c>
      <c r="JH268" s="3">
        <v>0</v>
      </c>
      <c r="JI268" s="3">
        <v>0</v>
      </c>
      <c r="JJ268" s="3">
        <v>0</v>
      </c>
      <c r="JK268" s="3">
        <v>0</v>
      </c>
      <c r="JL268" s="3">
        <v>0</v>
      </c>
      <c r="JM268" s="3">
        <v>0</v>
      </c>
      <c r="JN268" s="3">
        <v>0</v>
      </c>
      <c r="JO268" s="3">
        <v>0</v>
      </c>
      <c r="JP268" s="3">
        <v>0</v>
      </c>
      <c r="JQ268" s="3">
        <v>0</v>
      </c>
      <c r="JR268" s="3">
        <v>0</v>
      </c>
      <c r="JS268" s="3">
        <v>0</v>
      </c>
      <c r="JT268" s="3">
        <v>0</v>
      </c>
      <c r="JU268" s="3">
        <v>0</v>
      </c>
      <c r="JV268" s="3">
        <v>0</v>
      </c>
      <c r="JW268" s="3">
        <v>0</v>
      </c>
      <c r="JX268" s="3">
        <v>0</v>
      </c>
      <c r="JY268" s="3">
        <v>1</v>
      </c>
      <c r="JZ268" s="3">
        <v>0</v>
      </c>
      <c r="KA268" s="3">
        <v>0</v>
      </c>
      <c r="KB268" s="3">
        <v>0</v>
      </c>
      <c r="KC268" s="3">
        <v>0</v>
      </c>
      <c r="KD268" s="3">
        <v>0</v>
      </c>
      <c r="KE268" s="3">
        <v>0</v>
      </c>
      <c r="KF268" s="3">
        <v>0</v>
      </c>
      <c r="KG268" s="3">
        <v>0</v>
      </c>
      <c r="KH268" s="3">
        <v>0</v>
      </c>
      <c r="KI268" s="3">
        <v>0</v>
      </c>
      <c r="KJ268" s="3">
        <v>0</v>
      </c>
      <c r="KK268" s="3">
        <v>0</v>
      </c>
      <c r="KL268" s="3">
        <v>0</v>
      </c>
      <c r="KM268" s="3">
        <v>0</v>
      </c>
      <c r="KN268" s="3">
        <v>0</v>
      </c>
      <c r="KO268" s="3">
        <v>0</v>
      </c>
      <c r="KP268" s="3">
        <v>0</v>
      </c>
      <c r="KQ268" s="3">
        <v>0</v>
      </c>
      <c r="KR268" s="3">
        <v>0</v>
      </c>
      <c r="KS268" s="3">
        <v>0</v>
      </c>
      <c r="KT268" s="3">
        <v>0</v>
      </c>
      <c r="KU268" s="3">
        <v>0</v>
      </c>
      <c r="KV268" s="3">
        <v>0</v>
      </c>
      <c r="KW268" s="3">
        <v>0</v>
      </c>
      <c r="KX268" s="3">
        <v>0</v>
      </c>
      <c r="KY268" s="3">
        <v>0</v>
      </c>
      <c r="KZ268" s="3">
        <v>0</v>
      </c>
      <c r="LA268" s="3">
        <v>0</v>
      </c>
      <c r="LB268" s="3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 t="s">
        <v>31</v>
      </c>
      <c r="LP268"/>
      <c r="LQ268" s="3">
        <v>1</v>
      </c>
      <c r="LR268" s="19"/>
      <c r="LS268" s="23"/>
      <c r="LT268" s="75">
        <v>168</v>
      </c>
      <c r="LU268" s="75">
        <v>8</v>
      </c>
      <c r="LW268" s="1">
        <v>167</v>
      </c>
      <c r="LX268" s="1">
        <v>1573</v>
      </c>
      <c r="LY268" s="3">
        <v>0</v>
      </c>
      <c r="LZ268" s="3">
        <v>0</v>
      </c>
      <c r="MA268" s="3">
        <v>0</v>
      </c>
      <c r="MB268" s="3">
        <v>0</v>
      </c>
      <c r="MC268" s="3">
        <v>0</v>
      </c>
      <c r="MD268" s="3">
        <v>0</v>
      </c>
      <c r="ME268" s="3">
        <v>0</v>
      </c>
      <c r="MF268" s="3">
        <v>0</v>
      </c>
      <c r="MG268" s="3">
        <v>0</v>
      </c>
      <c r="MH268" s="3">
        <v>0</v>
      </c>
      <c r="MI268" s="3">
        <v>0</v>
      </c>
      <c r="MJ268" s="3">
        <v>0</v>
      </c>
      <c r="MK268" s="3">
        <v>0</v>
      </c>
      <c r="ML268" s="3">
        <v>0</v>
      </c>
      <c r="MM268" s="3">
        <v>0</v>
      </c>
      <c r="MN268" s="3">
        <v>0</v>
      </c>
      <c r="MO268" s="3">
        <v>0</v>
      </c>
      <c r="MP268" s="3">
        <v>0</v>
      </c>
      <c r="MQ268" s="3">
        <v>0</v>
      </c>
      <c r="MR268" s="3">
        <v>0</v>
      </c>
      <c r="MS268" s="3">
        <v>0</v>
      </c>
      <c r="MT268" s="3">
        <v>0</v>
      </c>
      <c r="MU268" s="3">
        <v>0</v>
      </c>
      <c r="MV268" s="3">
        <v>0</v>
      </c>
      <c r="MW268" s="3">
        <v>0</v>
      </c>
      <c r="MX268" s="3">
        <v>0</v>
      </c>
      <c r="MY268" s="3">
        <v>0</v>
      </c>
      <c r="MZ268" s="3">
        <v>0</v>
      </c>
      <c r="NA268" s="3">
        <v>0</v>
      </c>
      <c r="NB268" s="3">
        <v>0</v>
      </c>
      <c r="NC268" s="3">
        <v>0</v>
      </c>
      <c r="ND268" s="3">
        <v>0</v>
      </c>
      <c r="NE268" s="3">
        <v>0</v>
      </c>
      <c r="NF268" s="3">
        <v>0</v>
      </c>
      <c r="NG268" s="3">
        <v>0</v>
      </c>
      <c r="NH268" s="3">
        <v>0</v>
      </c>
      <c r="NI268" s="3">
        <v>0</v>
      </c>
      <c r="NJ268" s="3">
        <v>0</v>
      </c>
      <c r="NK268" s="3">
        <v>1</v>
      </c>
      <c r="NL268" s="3">
        <v>2</v>
      </c>
      <c r="NM268" s="3">
        <v>0</v>
      </c>
      <c r="NN268" s="3">
        <v>0</v>
      </c>
      <c r="NO268" s="3">
        <v>0</v>
      </c>
      <c r="NP268" s="3">
        <v>0</v>
      </c>
      <c r="NQ268" s="3">
        <v>0</v>
      </c>
      <c r="NR268" s="3">
        <v>0</v>
      </c>
      <c r="NS268" s="3">
        <v>0</v>
      </c>
      <c r="NT268" s="3">
        <v>6</v>
      </c>
      <c r="NU268" s="3">
        <v>0</v>
      </c>
      <c r="NV268" s="3">
        <v>0</v>
      </c>
      <c r="NW268" s="3">
        <v>0</v>
      </c>
      <c r="NX268" s="3">
        <v>0</v>
      </c>
      <c r="NY268" s="3">
        <v>0</v>
      </c>
      <c r="NZ268" s="3">
        <v>0</v>
      </c>
      <c r="OA268" s="3">
        <v>0</v>
      </c>
      <c r="OB268" s="3">
        <v>0</v>
      </c>
      <c r="OC268" s="3">
        <v>0</v>
      </c>
      <c r="OD268" s="3">
        <v>0</v>
      </c>
      <c r="OE268" s="3">
        <v>0</v>
      </c>
      <c r="OF268" s="3">
        <v>0</v>
      </c>
      <c r="OG268" s="3">
        <v>0</v>
      </c>
      <c r="OH268" s="3">
        <v>0</v>
      </c>
      <c r="OI268" s="3">
        <v>0</v>
      </c>
      <c r="OJ268" s="3">
        <v>0</v>
      </c>
      <c r="OK268" s="3">
        <v>0</v>
      </c>
      <c r="OL268" s="3">
        <v>0</v>
      </c>
      <c r="OM268" s="3">
        <v>0</v>
      </c>
      <c r="ON268" s="3">
        <v>0</v>
      </c>
      <c r="OO268" s="3">
        <v>0</v>
      </c>
      <c r="OP268" s="3">
        <v>0</v>
      </c>
      <c r="OQ268" s="3">
        <v>0</v>
      </c>
      <c r="OR268" s="3">
        <v>0</v>
      </c>
      <c r="OS268" s="3">
        <v>0</v>
      </c>
      <c r="OT268" s="3">
        <v>0</v>
      </c>
      <c r="OU268" s="3">
        <v>0</v>
      </c>
      <c r="OV268" s="3">
        <v>0</v>
      </c>
      <c r="OW268" s="3">
        <v>0</v>
      </c>
      <c r="OX268" s="3">
        <v>0</v>
      </c>
      <c r="OY268" s="3">
        <v>0</v>
      </c>
      <c r="OZ268" s="3">
        <v>0</v>
      </c>
      <c r="PA268" s="3">
        <v>0</v>
      </c>
      <c r="PB268" s="3">
        <v>0</v>
      </c>
      <c r="PC268" s="3">
        <v>0</v>
      </c>
      <c r="PD268" s="3">
        <v>0</v>
      </c>
      <c r="PE268" s="3">
        <v>0</v>
      </c>
      <c r="PF268" s="3">
        <v>0</v>
      </c>
      <c r="PG268" s="3">
        <v>0</v>
      </c>
      <c r="PH268" s="3">
        <v>0</v>
      </c>
      <c r="PI268" s="3">
        <v>0</v>
      </c>
      <c r="PJ268" s="3">
        <v>0</v>
      </c>
      <c r="PK268" s="3">
        <v>0</v>
      </c>
      <c r="PL268" s="3">
        <v>0</v>
      </c>
      <c r="PM268" s="3">
        <v>0</v>
      </c>
      <c r="PN268" s="3">
        <v>1</v>
      </c>
      <c r="PO268" s="3">
        <v>0</v>
      </c>
      <c r="PP268" s="3">
        <v>0</v>
      </c>
      <c r="PQ268" s="3">
        <v>0</v>
      </c>
      <c r="PR268" s="3">
        <v>0</v>
      </c>
      <c r="PS268" s="3">
        <v>0</v>
      </c>
      <c r="PT268" s="3">
        <v>0</v>
      </c>
      <c r="PU268" s="3" t="s">
        <v>32</v>
      </c>
      <c r="PV268"/>
      <c r="PW268" s="3">
        <v>4</v>
      </c>
      <c r="PX268" s="19"/>
      <c r="PY268" s="23"/>
      <c r="PZ268" s="75">
        <v>48</v>
      </c>
      <c r="QA268" s="75">
        <v>3</v>
      </c>
      <c r="QC268" s="1">
        <v>48</v>
      </c>
      <c r="QD268" s="1">
        <v>1452</v>
      </c>
      <c r="QE268" s="3">
        <v>0</v>
      </c>
      <c r="QF268" s="3">
        <v>0</v>
      </c>
      <c r="QG268" s="3">
        <v>0</v>
      </c>
      <c r="QH268" s="3">
        <v>0</v>
      </c>
      <c r="QI268" s="3">
        <v>0</v>
      </c>
      <c r="QJ268" s="3">
        <v>0</v>
      </c>
      <c r="QK268" s="3">
        <v>0</v>
      </c>
      <c r="QL268" s="3">
        <v>0</v>
      </c>
      <c r="QM268" s="3">
        <v>0</v>
      </c>
      <c r="QN268" s="3">
        <v>0</v>
      </c>
      <c r="QO268" s="3">
        <v>0</v>
      </c>
      <c r="QP268" s="3">
        <v>0</v>
      </c>
      <c r="QQ268" s="3">
        <v>0</v>
      </c>
      <c r="QR268" s="3">
        <v>0</v>
      </c>
      <c r="QS268" s="3">
        <v>0</v>
      </c>
      <c r="QT268" s="3">
        <v>0</v>
      </c>
      <c r="QU268" s="3">
        <v>0</v>
      </c>
      <c r="QV268" s="3">
        <v>0</v>
      </c>
      <c r="QW268" s="3">
        <v>0</v>
      </c>
      <c r="QX268" s="3">
        <v>0</v>
      </c>
      <c r="QY268" s="3">
        <v>0</v>
      </c>
      <c r="QZ268" s="3">
        <v>0</v>
      </c>
      <c r="RA268" s="3">
        <v>0</v>
      </c>
      <c r="RB268" s="3">
        <v>0</v>
      </c>
      <c r="RC268" s="3">
        <v>0</v>
      </c>
      <c r="RD268" s="3">
        <v>0</v>
      </c>
      <c r="RE268" s="3">
        <v>0</v>
      </c>
      <c r="RF268" s="3">
        <v>0</v>
      </c>
      <c r="RG268" s="3">
        <v>0</v>
      </c>
      <c r="RH268" s="3">
        <v>0</v>
      </c>
      <c r="RI268" s="3">
        <v>0</v>
      </c>
      <c r="RJ268" s="3">
        <v>0</v>
      </c>
      <c r="RK268" s="3">
        <v>0</v>
      </c>
      <c r="RL268" s="3">
        <v>0</v>
      </c>
      <c r="RM268" s="3">
        <v>0</v>
      </c>
      <c r="RN268" s="3">
        <v>0</v>
      </c>
      <c r="RO268" s="3">
        <v>0</v>
      </c>
      <c r="RP268" s="3">
        <v>0</v>
      </c>
      <c r="RQ268" s="3">
        <v>0</v>
      </c>
      <c r="RR268" s="3">
        <v>0</v>
      </c>
      <c r="RS268" s="3">
        <v>0</v>
      </c>
      <c r="RT268" s="3">
        <v>0</v>
      </c>
      <c r="RU268" s="3">
        <v>0</v>
      </c>
      <c r="RV268" s="3">
        <v>0</v>
      </c>
      <c r="RW268" s="3">
        <v>1</v>
      </c>
      <c r="RX268" s="3">
        <v>0</v>
      </c>
      <c r="RY268" s="3">
        <v>4</v>
      </c>
      <c r="RZ268" s="3">
        <v>0</v>
      </c>
      <c r="SA268" s="3">
        <v>0</v>
      </c>
      <c r="SB268" s="3">
        <v>0</v>
      </c>
      <c r="SC268" s="3">
        <v>0</v>
      </c>
      <c r="SD268" s="3">
        <v>0</v>
      </c>
      <c r="SE268" s="3">
        <v>0</v>
      </c>
      <c r="SF268" s="3">
        <v>0</v>
      </c>
      <c r="SG268" s="3">
        <v>0</v>
      </c>
      <c r="SH268" s="3">
        <v>0</v>
      </c>
      <c r="SI268" s="3">
        <v>0</v>
      </c>
      <c r="SJ268" s="3">
        <v>0</v>
      </c>
      <c r="SK268" s="3">
        <v>0</v>
      </c>
      <c r="SL268" s="3">
        <v>0</v>
      </c>
      <c r="SM268" s="3">
        <v>1</v>
      </c>
      <c r="SN268" s="3">
        <v>0</v>
      </c>
      <c r="SO268" s="3">
        <v>0</v>
      </c>
      <c r="SP268" s="3">
        <v>0</v>
      </c>
      <c r="SQ268" s="3">
        <v>0</v>
      </c>
      <c r="SR268" s="3">
        <v>0</v>
      </c>
      <c r="SS268" s="3">
        <v>0</v>
      </c>
      <c r="ST268" s="3">
        <v>0</v>
      </c>
      <c r="SU268" s="3">
        <v>0</v>
      </c>
      <c r="SV268" s="3">
        <v>0</v>
      </c>
      <c r="SW268" s="3">
        <v>0</v>
      </c>
      <c r="SX268" s="3">
        <v>0</v>
      </c>
      <c r="SY268" s="3">
        <v>0</v>
      </c>
      <c r="SZ268" s="3">
        <v>0</v>
      </c>
      <c r="TA268" s="3">
        <v>0</v>
      </c>
      <c r="TB268" s="3">
        <v>0</v>
      </c>
      <c r="TC268" s="3">
        <v>0</v>
      </c>
      <c r="TD268" s="3">
        <v>0</v>
      </c>
      <c r="TE268" s="3">
        <v>0</v>
      </c>
      <c r="TF268" s="3">
        <v>0</v>
      </c>
      <c r="TG268" s="3">
        <v>0</v>
      </c>
      <c r="TH268" s="3">
        <v>0</v>
      </c>
      <c r="TI268" s="3">
        <v>0</v>
      </c>
      <c r="TJ268" s="3">
        <v>0</v>
      </c>
      <c r="TK268" s="3">
        <v>0</v>
      </c>
      <c r="TL268" s="3">
        <v>0</v>
      </c>
      <c r="TM268" s="3">
        <v>0</v>
      </c>
      <c r="TN268" s="3">
        <v>0</v>
      </c>
      <c r="TO268" s="3">
        <v>0</v>
      </c>
      <c r="TP268" s="3">
        <v>0</v>
      </c>
      <c r="TQ268" s="3">
        <v>0</v>
      </c>
      <c r="TR268" s="3">
        <v>0</v>
      </c>
      <c r="TS268" s="3">
        <v>1</v>
      </c>
      <c r="TT268" s="3">
        <v>0</v>
      </c>
      <c r="TU268" s="3">
        <v>0</v>
      </c>
      <c r="TV268" s="3">
        <v>0</v>
      </c>
      <c r="TW268" s="3">
        <v>0</v>
      </c>
      <c r="TX268" s="3">
        <v>0</v>
      </c>
      <c r="TY268" s="3">
        <v>0</v>
      </c>
      <c r="TZ268" s="3">
        <v>0</v>
      </c>
      <c r="UA268" s="3" t="s">
        <v>401</v>
      </c>
      <c r="UB268"/>
      <c r="UC268" s="3">
        <v>1</v>
      </c>
      <c r="UD268" s="19"/>
    </row>
    <row r="269" spans="1:550" x14ac:dyDescent="0.35">
      <c r="A269" s="23"/>
      <c r="B269" s="75">
        <v>50</v>
      </c>
      <c r="C269" s="75">
        <v>10</v>
      </c>
      <c r="E269" s="54" t="s">
        <v>549</v>
      </c>
      <c r="F269" s="1">
        <v>1501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4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1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 t="s">
        <v>400</v>
      </c>
      <c r="DD269"/>
      <c r="DE269" s="3">
        <v>1</v>
      </c>
      <c r="DF269" s="19"/>
      <c r="DG269" s="23"/>
      <c r="DH269" s="75">
        <v>78</v>
      </c>
      <c r="DI269" s="75">
        <v>6</v>
      </c>
      <c r="DK269" s="84">
        <v>77</v>
      </c>
      <c r="DL269" s="1">
        <v>1525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2</v>
      </c>
      <c r="EW269" s="3">
        <v>0</v>
      </c>
      <c r="EX269" s="3">
        <v>0</v>
      </c>
      <c r="EY269" s="3">
        <v>1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1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 t="s">
        <v>32</v>
      </c>
      <c r="HJ269"/>
      <c r="HK269" s="3">
        <v>4</v>
      </c>
      <c r="HL269" s="19"/>
      <c r="HM269" s="23"/>
      <c r="HN269" s="75">
        <v>133</v>
      </c>
      <c r="HO269" s="75">
        <v>5</v>
      </c>
      <c r="HQ269" s="1">
        <v>133</v>
      </c>
      <c r="HR269" s="1">
        <v>1534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1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1</v>
      </c>
      <c r="IU269" s="3">
        <v>0</v>
      </c>
      <c r="IV269" s="3">
        <v>0</v>
      </c>
      <c r="IW269" s="3">
        <v>0</v>
      </c>
      <c r="IX269" s="3">
        <v>0</v>
      </c>
      <c r="IY269" s="3">
        <v>0</v>
      </c>
      <c r="IZ269" s="3">
        <v>0</v>
      </c>
      <c r="JA269" s="3">
        <v>0</v>
      </c>
      <c r="JB269" s="3">
        <v>0</v>
      </c>
      <c r="JC269" s="3">
        <v>0</v>
      </c>
      <c r="JD269" s="3">
        <v>0</v>
      </c>
      <c r="JE269" s="3">
        <v>0</v>
      </c>
      <c r="JF269" s="3">
        <v>0</v>
      </c>
      <c r="JG269" s="3">
        <v>0</v>
      </c>
      <c r="JH269" s="3">
        <v>0</v>
      </c>
      <c r="JI269" s="3">
        <v>0</v>
      </c>
      <c r="JJ269" s="3">
        <v>0</v>
      </c>
      <c r="JK269" s="3">
        <v>0</v>
      </c>
      <c r="JL269" s="3">
        <v>0</v>
      </c>
      <c r="JM269" s="3">
        <v>0</v>
      </c>
      <c r="JN269" s="3">
        <v>0</v>
      </c>
      <c r="JO269" s="3">
        <v>0</v>
      </c>
      <c r="JP269" s="3">
        <v>0</v>
      </c>
      <c r="JQ269" s="3">
        <v>0</v>
      </c>
      <c r="JR269" s="3">
        <v>0</v>
      </c>
      <c r="JS269" s="3">
        <v>0</v>
      </c>
      <c r="JT269" s="3">
        <v>0</v>
      </c>
      <c r="JU269" s="3">
        <v>0</v>
      </c>
      <c r="JV269" s="3">
        <v>0</v>
      </c>
      <c r="JW269" s="3">
        <v>0</v>
      </c>
      <c r="JX269" s="3">
        <v>0</v>
      </c>
      <c r="JY269" s="3">
        <v>1</v>
      </c>
      <c r="JZ269" s="3">
        <v>0</v>
      </c>
      <c r="KA269" s="3">
        <v>0</v>
      </c>
      <c r="KB269" s="3">
        <v>0</v>
      </c>
      <c r="KC269" s="3">
        <v>0</v>
      </c>
      <c r="KD269" s="3">
        <v>0</v>
      </c>
      <c r="KE269" s="3">
        <v>0</v>
      </c>
      <c r="KF269" s="3">
        <v>0</v>
      </c>
      <c r="KG269" s="3">
        <v>0</v>
      </c>
      <c r="KH269" s="3">
        <v>0</v>
      </c>
      <c r="KI269" s="3">
        <v>0</v>
      </c>
      <c r="KJ269" s="3">
        <v>0</v>
      </c>
      <c r="KK269" s="3">
        <v>0</v>
      </c>
      <c r="KL269" s="3">
        <v>0</v>
      </c>
      <c r="KM269" s="3">
        <v>0</v>
      </c>
      <c r="KN269" s="3">
        <v>0</v>
      </c>
      <c r="KO269" s="3">
        <v>0</v>
      </c>
      <c r="KP269" s="3">
        <v>0</v>
      </c>
      <c r="KQ269" s="3">
        <v>0</v>
      </c>
      <c r="KR269" s="3">
        <v>0</v>
      </c>
      <c r="KS269" s="3">
        <v>0</v>
      </c>
      <c r="KT269" s="3">
        <v>0</v>
      </c>
      <c r="KU269" s="3">
        <v>0</v>
      </c>
      <c r="KV269" s="3">
        <v>0</v>
      </c>
      <c r="KW269" s="3">
        <v>0</v>
      </c>
      <c r="KX269" s="3">
        <v>0</v>
      </c>
      <c r="KY269" s="3">
        <v>0</v>
      </c>
      <c r="KZ269" s="3">
        <v>0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0</v>
      </c>
      <c r="LJ269" s="3">
        <v>0</v>
      </c>
      <c r="LK269" s="3">
        <v>0</v>
      </c>
      <c r="LL269" s="3">
        <v>0</v>
      </c>
      <c r="LM269" s="3">
        <v>0</v>
      </c>
      <c r="LN269" s="3">
        <v>0</v>
      </c>
      <c r="LO269" s="3" t="s">
        <v>32</v>
      </c>
      <c r="LP269"/>
      <c r="LQ269" s="3">
        <v>1</v>
      </c>
      <c r="LR269" s="19"/>
      <c r="LS269" s="23"/>
      <c r="LT269" s="75">
        <v>87</v>
      </c>
      <c r="LU269" s="75">
        <v>5</v>
      </c>
      <c r="LW269" s="1">
        <v>86</v>
      </c>
      <c r="LX269" s="1">
        <v>1578</v>
      </c>
      <c r="LY269" s="3">
        <v>0</v>
      </c>
      <c r="LZ269" s="3">
        <v>0</v>
      </c>
      <c r="MA269" s="3">
        <v>0</v>
      </c>
      <c r="MB269" s="3">
        <v>0</v>
      </c>
      <c r="MC269" s="3">
        <v>0</v>
      </c>
      <c r="MD269" s="3">
        <v>0</v>
      </c>
      <c r="ME269" s="3">
        <v>0</v>
      </c>
      <c r="MF269" s="3">
        <v>0</v>
      </c>
      <c r="MG269" s="3">
        <v>0</v>
      </c>
      <c r="MH269" s="3">
        <v>0</v>
      </c>
      <c r="MI269" s="3">
        <v>0</v>
      </c>
      <c r="MJ269" s="3">
        <v>1</v>
      </c>
      <c r="MK269" s="3">
        <v>0</v>
      </c>
      <c r="ML269" s="3">
        <v>0</v>
      </c>
      <c r="MM269" s="3">
        <v>0</v>
      </c>
      <c r="MN269" s="3">
        <v>0</v>
      </c>
      <c r="MO269" s="3">
        <v>1</v>
      </c>
      <c r="MP269" s="3">
        <v>0</v>
      </c>
      <c r="MQ269" s="3">
        <v>0</v>
      </c>
      <c r="MR269" s="3">
        <v>0</v>
      </c>
      <c r="MS269" s="3">
        <v>0</v>
      </c>
      <c r="MT269" s="3">
        <v>0</v>
      </c>
      <c r="MU269" s="3">
        <v>0</v>
      </c>
      <c r="MV269" s="3">
        <v>0</v>
      </c>
      <c r="MW269" s="3">
        <v>0</v>
      </c>
      <c r="MX269" s="3">
        <v>0</v>
      </c>
      <c r="MY269" s="3">
        <v>0</v>
      </c>
      <c r="MZ269" s="3">
        <v>0</v>
      </c>
      <c r="NA269" s="3">
        <v>0</v>
      </c>
      <c r="NB269" s="3">
        <v>0</v>
      </c>
      <c r="NC269" s="3">
        <v>0</v>
      </c>
      <c r="ND269" s="3">
        <v>0</v>
      </c>
      <c r="NE269" s="3">
        <v>0</v>
      </c>
      <c r="NF269" s="3">
        <v>0</v>
      </c>
      <c r="NG269" s="3">
        <v>0</v>
      </c>
      <c r="NH269" s="3">
        <v>0</v>
      </c>
      <c r="NI269" s="3">
        <v>0</v>
      </c>
      <c r="NJ269" s="3">
        <v>0</v>
      </c>
      <c r="NK269" s="3">
        <v>0</v>
      </c>
      <c r="NL269" s="3">
        <v>0</v>
      </c>
      <c r="NM269" s="3">
        <v>0</v>
      </c>
      <c r="NN269" s="3">
        <v>0</v>
      </c>
      <c r="NO269" s="3">
        <v>0</v>
      </c>
      <c r="NP269" s="3">
        <v>0</v>
      </c>
      <c r="NQ269" s="3">
        <v>0</v>
      </c>
      <c r="NR269" s="3">
        <v>0</v>
      </c>
      <c r="NS269" s="3">
        <v>0</v>
      </c>
      <c r="NT269" s="3">
        <v>0</v>
      </c>
      <c r="NU269" s="3">
        <v>0</v>
      </c>
      <c r="NV269" s="3">
        <v>0</v>
      </c>
      <c r="NW269" s="3">
        <v>0</v>
      </c>
      <c r="NX269" s="3">
        <v>0</v>
      </c>
      <c r="NY269" s="3">
        <v>0</v>
      </c>
      <c r="NZ269" s="3">
        <v>0</v>
      </c>
      <c r="OA269" s="3">
        <v>0</v>
      </c>
      <c r="OB269" s="3">
        <v>0</v>
      </c>
      <c r="OC269" s="3">
        <v>0</v>
      </c>
      <c r="OD269" s="3">
        <v>0</v>
      </c>
      <c r="OE269" s="3">
        <v>0</v>
      </c>
      <c r="OF269" s="3">
        <v>0</v>
      </c>
      <c r="OG269" s="3">
        <v>0</v>
      </c>
      <c r="OH269" s="3">
        <v>0</v>
      </c>
      <c r="OI269" s="3">
        <v>0</v>
      </c>
      <c r="OJ269" s="3">
        <v>0</v>
      </c>
      <c r="OK269" s="3">
        <v>0</v>
      </c>
      <c r="OL269" s="3">
        <v>0</v>
      </c>
      <c r="OM269" s="3">
        <v>0</v>
      </c>
      <c r="ON269" s="3">
        <v>0</v>
      </c>
      <c r="OO269" s="3">
        <v>0</v>
      </c>
      <c r="OP269" s="3">
        <v>0</v>
      </c>
      <c r="OQ269" s="3">
        <v>0</v>
      </c>
      <c r="OR269" s="3">
        <v>0</v>
      </c>
      <c r="OS269" s="3">
        <v>0</v>
      </c>
      <c r="OT269" s="3">
        <v>0</v>
      </c>
      <c r="OU269" s="3">
        <v>0</v>
      </c>
      <c r="OV269" s="3">
        <v>0</v>
      </c>
      <c r="OW269" s="3">
        <v>0</v>
      </c>
      <c r="OX269" s="3">
        <v>0</v>
      </c>
      <c r="OY269" s="3">
        <v>0</v>
      </c>
      <c r="OZ269" s="3">
        <v>0</v>
      </c>
      <c r="PA269" s="3">
        <v>1</v>
      </c>
      <c r="PB269" s="3">
        <v>0</v>
      </c>
      <c r="PC269" s="3">
        <v>0</v>
      </c>
      <c r="PD269" s="3">
        <v>0</v>
      </c>
      <c r="PE269" s="3">
        <v>0</v>
      </c>
      <c r="PF269" s="3">
        <v>0</v>
      </c>
      <c r="PG269" s="3">
        <v>0</v>
      </c>
      <c r="PH269" s="3">
        <v>0</v>
      </c>
      <c r="PI269" s="3">
        <v>0</v>
      </c>
      <c r="PJ269" s="3">
        <v>0</v>
      </c>
      <c r="PK269" s="3">
        <v>0</v>
      </c>
      <c r="PL269" s="3">
        <v>0</v>
      </c>
      <c r="PM269" s="3">
        <v>0</v>
      </c>
      <c r="PN269" s="3">
        <v>0</v>
      </c>
      <c r="PO269" s="3">
        <v>0</v>
      </c>
      <c r="PP269" s="3">
        <v>0</v>
      </c>
      <c r="PQ269" s="3">
        <v>0</v>
      </c>
      <c r="PR269" s="3">
        <v>0</v>
      </c>
      <c r="PS269" s="3">
        <v>0</v>
      </c>
      <c r="PT269" s="3">
        <v>0</v>
      </c>
      <c r="PU269" s="3" t="s">
        <v>126</v>
      </c>
      <c r="PV269"/>
      <c r="PW269" s="3">
        <v>2</v>
      </c>
      <c r="PX269" s="19"/>
      <c r="PY269" s="23"/>
      <c r="PZ269" s="75">
        <v>128</v>
      </c>
      <c r="QA269" s="75">
        <v>9</v>
      </c>
      <c r="QC269" s="1">
        <v>127</v>
      </c>
      <c r="QD269" s="1">
        <v>1455</v>
      </c>
      <c r="QE269" s="3">
        <v>0</v>
      </c>
      <c r="QF269" s="3">
        <v>0</v>
      </c>
      <c r="QG269" s="3">
        <v>0</v>
      </c>
      <c r="QH269" s="3">
        <v>0</v>
      </c>
      <c r="QI269" s="3">
        <v>0</v>
      </c>
      <c r="QJ269" s="3">
        <v>0</v>
      </c>
      <c r="QK269" s="3">
        <v>0</v>
      </c>
      <c r="QL269" s="3">
        <v>0</v>
      </c>
      <c r="QM269" s="3">
        <v>0</v>
      </c>
      <c r="QN269" s="3">
        <v>0</v>
      </c>
      <c r="QO269" s="3">
        <v>0</v>
      </c>
      <c r="QP269" s="3">
        <v>0</v>
      </c>
      <c r="QQ269" s="3">
        <v>0</v>
      </c>
      <c r="QR269" s="3">
        <v>0</v>
      </c>
      <c r="QS269" s="3">
        <v>0</v>
      </c>
      <c r="QT269" s="3">
        <v>0</v>
      </c>
      <c r="QU269" s="3">
        <v>0</v>
      </c>
      <c r="QV269" s="3">
        <v>0</v>
      </c>
      <c r="QW269" s="3">
        <v>0</v>
      </c>
      <c r="QX269" s="3">
        <v>0</v>
      </c>
      <c r="QY269" s="3">
        <v>0</v>
      </c>
      <c r="QZ269" s="3">
        <v>0</v>
      </c>
      <c r="RA269" s="3">
        <v>0</v>
      </c>
      <c r="RB269" s="3">
        <v>0</v>
      </c>
      <c r="RC269" s="3">
        <v>0</v>
      </c>
      <c r="RD269" s="3">
        <v>0</v>
      </c>
      <c r="RE269" s="3">
        <v>0</v>
      </c>
      <c r="RF269" s="3">
        <v>0</v>
      </c>
      <c r="RG269" s="3">
        <v>1</v>
      </c>
      <c r="RH269" s="3">
        <v>0</v>
      </c>
      <c r="RI269" s="3">
        <v>0</v>
      </c>
      <c r="RJ269" s="3">
        <v>0</v>
      </c>
      <c r="RK269" s="3">
        <v>0</v>
      </c>
      <c r="RL269" s="3">
        <v>0</v>
      </c>
      <c r="RM269" s="3">
        <v>0</v>
      </c>
      <c r="RN269" s="3">
        <v>0</v>
      </c>
      <c r="RO269" s="3">
        <v>0</v>
      </c>
      <c r="RP269" s="3">
        <v>0</v>
      </c>
      <c r="RQ269" s="3">
        <v>0</v>
      </c>
      <c r="RR269" s="3">
        <v>0</v>
      </c>
      <c r="RS269" s="3">
        <v>0</v>
      </c>
      <c r="RT269" s="3">
        <v>0</v>
      </c>
      <c r="RU269" s="3">
        <v>0</v>
      </c>
      <c r="RV269" s="3">
        <v>0</v>
      </c>
      <c r="RW269" s="3">
        <v>0</v>
      </c>
      <c r="RX269" s="3">
        <v>0</v>
      </c>
      <c r="RY269" s="3">
        <v>0</v>
      </c>
      <c r="RZ269" s="3">
        <v>0</v>
      </c>
      <c r="SA269" s="3">
        <v>0</v>
      </c>
      <c r="SB269" s="3">
        <v>0</v>
      </c>
      <c r="SC269" s="3">
        <v>0</v>
      </c>
      <c r="SD269" s="3">
        <v>0</v>
      </c>
      <c r="SE269" s="3">
        <v>0</v>
      </c>
      <c r="SF269" s="3">
        <v>2</v>
      </c>
      <c r="SG269" s="3">
        <v>0</v>
      </c>
      <c r="SH269" s="3">
        <v>2</v>
      </c>
      <c r="SI269" s="3">
        <v>0</v>
      </c>
      <c r="SJ269" s="3">
        <v>0</v>
      </c>
      <c r="SK269" s="3">
        <v>0</v>
      </c>
      <c r="SL269" s="3">
        <v>0</v>
      </c>
      <c r="SM269" s="3">
        <v>0</v>
      </c>
      <c r="SN269" s="3">
        <v>0</v>
      </c>
      <c r="SO269" s="3">
        <v>0</v>
      </c>
      <c r="SP269" s="3">
        <v>0</v>
      </c>
      <c r="SQ269" s="3">
        <v>0</v>
      </c>
      <c r="SR269" s="3">
        <v>0</v>
      </c>
      <c r="SS269" s="3">
        <v>0</v>
      </c>
      <c r="ST269" s="3">
        <v>0</v>
      </c>
      <c r="SU269" s="3">
        <v>0</v>
      </c>
      <c r="SV269" s="3">
        <v>0</v>
      </c>
      <c r="SW269" s="3">
        <v>0</v>
      </c>
      <c r="SX269" s="3">
        <v>0</v>
      </c>
      <c r="SY269" s="3">
        <v>0</v>
      </c>
      <c r="SZ269" s="3">
        <v>0</v>
      </c>
      <c r="TA269" s="3">
        <v>0</v>
      </c>
      <c r="TB269" s="3">
        <v>0</v>
      </c>
      <c r="TC269" s="3">
        <v>0</v>
      </c>
      <c r="TD269" s="3">
        <v>0</v>
      </c>
      <c r="TE269" s="3">
        <v>0</v>
      </c>
      <c r="TF269" s="3">
        <v>0</v>
      </c>
      <c r="TG269" s="3">
        <v>0</v>
      </c>
      <c r="TH269" s="3">
        <v>0</v>
      </c>
      <c r="TI269" s="3">
        <v>0</v>
      </c>
      <c r="TJ269" s="3">
        <v>0</v>
      </c>
      <c r="TK269" s="3">
        <v>0</v>
      </c>
      <c r="TL269" s="3">
        <v>0</v>
      </c>
      <c r="TM269" s="3">
        <v>0</v>
      </c>
      <c r="TN269" s="3">
        <v>0</v>
      </c>
      <c r="TO269" s="3">
        <v>0</v>
      </c>
      <c r="TP269" s="3">
        <v>0</v>
      </c>
      <c r="TQ269" s="3">
        <v>0</v>
      </c>
      <c r="TR269" s="3">
        <v>0</v>
      </c>
      <c r="TS269" s="3">
        <v>0</v>
      </c>
      <c r="TT269" s="3">
        <v>0</v>
      </c>
      <c r="TU269" s="3">
        <v>0</v>
      </c>
      <c r="TV269" s="3">
        <v>1</v>
      </c>
      <c r="TW269" s="3">
        <v>0</v>
      </c>
      <c r="TX269" s="3">
        <v>0</v>
      </c>
      <c r="TY269" s="3">
        <v>0</v>
      </c>
      <c r="TZ269" s="3">
        <v>0</v>
      </c>
      <c r="UA269" s="3" t="s">
        <v>32</v>
      </c>
      <c r="UB269"/>
      <c r="UC269" s="3">
        <v>1</v>
      </c>
      <c r="UD269" s="19"/>
    </row>
    <row r="270" spans="1:550" x14ac:dyDescent="0.35">
      <c r="A270" s="23"/>
      <c r="B270" s="75">
        <v>129</v>
      </c>
      <c r="C270" s="75">
        <v>7</v>
      </c>
      <c r="E270" s="54" t="s">
        <v>550</v>
      </c>
      <c r="F270" s="1">
        <v>1512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3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2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 t="s">
        <v>401</v>
      </c>
      <c r="DD270"/>
      <c r="DE270" s="3">
        <v>1</v>
      </c>
      <c r="DF270" s="19"/>
      <c r="DG270" s="23"/>
      <c r="DH270" s="75">
        <v>149</v>
      </c>
      <c r="DI270" s="75">
        <v>3</v>
      </c>
      <c r="DK270" s="84">
        <v>148</v>
      </c>
      <c r="DL270" s="1">
        <v>1528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1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1</v>
      </c>
      <c r="EU270" s="3">
        <v>0</v>
      </c>
      <c r="EV270" s="3">
        <v>1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1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 t="s">
        <v>31</v>
      </c>
      <c r="HJ270"/>
      <c r="HK270" s="3">
        <v>1</v>
      </c>
      <c r="HL270" s="19"/>
      <c r="HM270" s="23"/>
      <c r="HN270" s="75">
        <v>178</v>
      </c>
      <c r="HO270" s="75">
        <v>7</v>
      </c>
      <c r="HQ270" s="1">
        <v>177</v>
      </c>
      <c r="HR270" s="1">
        <v>1547</v>
      </c>
      <c r="HS270" s="3">
        <v>1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2</v>
      </c>
      <c r="ID270" s="3">
        <v>0</v>
      </c>
      <c r="IE270" s="3">
        <v>0</v>
      </c>
      <c r="IF270" s="3">
        <v>0</v>
      </c>
      <c r="IG270" s="3">
        <v>0</v>
      </c>
      <c r="IH270" s="3">
        <v>0</v>
      </c>
      <c r="II270" s="3">
        <v>0</v>
      </c>
      <c r="IJ270" s="3">
        <v>0</v>
      </c>
      <c r="IK270" s="3">
        <v>0</v>
      </c>
      <c r="IL270" s="3">
        <v>3</v>
      </c>
      <c r="IM270" s="3">
        <v>0</v>
      </c>
      <c r="IN270" s="3">
        <v>0</v>
      </c>
      <c r="IO270" s="3">
        <v>0</v>
      </c>
      <c r="IP270" s="3">
        <v>0</v>
      </c>
      <c r="IQ270" s="3">
        <v>0</v>
      </c>
      <c r="IR270" s="3">
        <v>0</v>
      </c>
      <c r="IS270" s="3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0</v>
      </c>
      <c r="IY270" s="3">
        <v>0</v>
      </c>
      <c r="IZ270" s="3">
        <v>0</v>
      </c>
      <c r="JA270" s="3">
        <v>0</v>
      </c>
      <c r="JB270" s="3">
        <v>0</v>
      </c>
      <c r="JC270" s="3">
        <v>0</v>
      </c>
      <c r="JD270" s="3">
        <v>4</v>
      </c>
      <c r="JE270" s="3">
        <v>2</v>
      </c>
      <c r="JF270" s="3">
        <v>0</v>
      </c>
      <c r="JG270" s="3">
        <v>0</v>
      </c>
      <c r="JH270" s="3">
        <v>0</v>
      </c>
      <c r="JI270" s="3">
        <v>0</v>
      </c>
      <c r="JJ270" s="3">
        <v>0</v>
      </c>
      <c r="JK270" s="3">
        <v>0</v>
      </c>
      <c r="JL270" s="3">
        <v>0</v>
      </c>
      <c r="JM270" s="3">
        <v>0</v>
      </c>
      <c r="JN270" s="3">
        <v>0</v>
      </c>
      <c r="JO270" s="3">
        <v>0</v>
      </c>
      <c r="JP270" s="3">
        <v>0</v>
      </c>
      <c r="JQ270" s="3">
        <v>0</v>
      </c>
      <c r="JR270" s="3">
        <v>0</v>
      </c>
      <c r="JS270" s="3">
        <v>0</v>
      </c>
      <c r="JT270" s="3">
        <v>0</v>
      </c>
      <c r="JU270" s="3">
        <v>0</v>
      </c>
      <c r="JV270" s="3">
        <v>0</v>
      </c>
      <c r="JW270" s="3">
        <v>0</v>
      </c>
      <c r="JX270" s="3">
        <v>0</v>
      </c>
      <c r="JY270" s="3">
        <v>0</v>
      </c>
      <c r="JZ270" s="3">
        <v>0</v>
      </c>
      <c r="KA270" s="3">
        <v>0</v>
      </c>
      <c r="KB270" s="3">
        <v>0</v>
      </c>
      <c r="KC270" s="3">
        <v>0</v>
      </c>
      <c r="KD270" s="3">
        <v>0</v>
      </c>
      <c r="KE270" s="3">
        <v>0</v>
      </c>
      <c r="KF270" s="3">
        <v>0</v>
      </c>
      <c r="KG270" s="3">
        <v>0</v>
      </c>
      <c r="KH270" s="3">
        <v>0</v>
      </c>
      <c r="KI270" s="3">
        <v>0</v>
      </c>
      <c r="KJ270" s="3">
        <v>0</v>
      </c>
      <c r="KK270" s="3">
        <v>0</v>
      </c>
      <c r="KL270" s="3">
        <v>0</v>
      </c>
      <c r="KM270" s="3">
        <v>0</v>
      </c>
      <c r="KN270" s="3">
        <v>0</v>
      </c>
      <c r="KO270" s="3">
        <v>0</v>
      </c>
      <c r="KP270" s="3">
        <v>0</v>
      </c>
      <c r="KQ270" s="3">
        <v>0</v>
      </c>
      <c r="KR270" s="3">
        <v>0</v>
      </c>
      <c r="KS270" s="3">
        <v>0</v>
      </c>
      <c r="KT270" s="3">
        <v>0</v>
      </c>
      <c r="KU270" s="3">
        <v>0</v>
      </c>
      <c r="KV270" s="3">
        <v>0</v>
      </c>
      <c r="KW270" s="3">
        <v>0</v>
      </c>
      <c r="KX270" s="3">
        <v>0</v>
      </c>
      <c r="KY270" s="3">
        <v>0</v>
      </c>
      <c r="KZ270" s="3">
        <v>0</v>
      </c>
      <c r="LA270" s="3">
        <v>0</v>
      </c>
      <c r="LB270" s="3">
        <v>0</v>
      </c>
      <c r="LC270" s="3">
        <v>0</v>
      </c>
      <c r="LD270" s="3">
        <v>0</v>
      </c>
      <c r="LE270" s="3">
        <v>0</v>
      </c>
      <c r="LF270" s="3">
        <v>0</v>
      </c>
      <c r="LG270" s="3">
        <v>0</v>
      </c>
      <c r="LH270" s="3">
        <v>0</v>
      </c>
      <c r="LI270" s="3">
        <v>0</v>
      </c>
      <c r="LJ270" s="3">
        <v>0</v>
      </c>
      <c r="LK270" s="3">
        <v>0</v>
      </c>
      <c r="LL270" s="3">
        <v>0</v>
      </c>
      <c r="LM270" s="3">
        <v>0</v>
      </c>
      <c r="LN270" s="3">
        <v>0</v>
      </c>
      <c r="LO270" s="3" t="s">
        <v>33</v>
      </c>
      <c r="LP270"/>
      <c r="LQ270" s="3">
        <v>1</v>
      </c>
      <c r="LR270" s="19"/>
      <c r="LS270" s="23"/>
      <c r="LT270" s="75">
        <v>30</v>
      </c>
      <c r="LU270" s="75">
        <v>6</v>
      </c>
      <c r="LW270" s="1">
        <v>30</v>
      </c>
      <c r="LX270" s="1">
        <v>1584</v>
      </c>
      <c r="LY270" s="3">
        <v>0</v>
      </c>
      <c r="LZ270" s="3">
        <v>0</v>
      </c>
      <c r="MA270" s="3">
        <v>0</v>
      </c>
      <c r="MB270" s="3">
        <v>2</v>
      </c>
      <c r="MC270" s="3">
        <v>0</v>
      </c>
      <c r="MD270" s="3">
        <v>0</v>
      </c>
      <c r="ME270" s="3">
        <v>0</v>
      </c>
      <c r="MF270" s="3">
        <v>0</v>
      </c>
      <c r="MG270" s="3">
        <v>0</v>
      </c>
      <c r="MH270" s="3">
        <v>0</v>
      </c>
      <c r="MI270" s="3">
        <v>0</v>
      </c>
      <c r="MJ270" s="3">
        <v>0</v>
      </c>
      <c r="MK270" s="3">
        <v>0</v>
      </c>
      <c r="ML270" s="3">
        <v>0</v>
      </c>
      <c r="MM270" s="3">
        <v>0</v>
      </c>
      <c r="MN270" s="3">
        <v>0</v>
      </c>
      <c r="MO270" s="3">
        <v>0</v>
      </c>
      <c r="MP270" s="3">
        <v>0</v>
      </c>
      <c r="MQ270" s="3">
        <v>0</v>
      </c>
      <c r="MR270" s="3">
        <v>0</v>
      </c>
      <c r="MS270" s="3">
        <v>0</v>
      </c>
      <c r="MT270" s="3">
        <v>0</v>
      </c>
      <c r="MU270" s="3">
        <v>0</v>
      </c>
      <c r="MV270" s="3">
        <v>0</v>
      </c>
      <c r="MW270" s="3">
        <v>0</v>
      </c>
      <c r="MX270" s="3">
        <v>0</v>
      </c>
      <c r="MY270" s="3">
        <v>0</v>
      </c>
      <c r="MZ270" s="3">
        <v>0</v>
      </c>
      <c r="NA270" s="3">
        <v>0</v>
      </c>
      <c r="NB270" s="3">
        <v>0</v>
      </c>
      <c r="NC270" s="3">
        <v>0</v>
      </c>
      <c r="ND270" s="3">
        <v>0</v>
      </c>
      <c r="NE270" s="3">
        <v>0</v>
      </c>
      <c r="NF270" s="3">
        <v>0</v>
      </c>
      <c r="NG270" s="3">
        <v>0</v>
      </c>
      <c r="NH270" s="3">
        <v>0</v>
      </c>
      <c r="NI270" s="3">
        <v>0</v>
      </c>
      <c r="NJ270" s="3">
        <v>0</v>
      </c>
      <c r="NK270" s="3">
        <v>1</v>
      </c>
      <c r="NL270" s="3">
        <v>0</v>
      </c>
      <c r="NM270" s="3">
        <v>0</v>
      </c>
      <c r="NN270" s="3">
        <v>0</v>
      </c>
      <c r="NO270" s="3">
        <v>0</v>
      </c>
      <c r="NP270" s="3">
        <v>0</v>
      </c>
      <c r="NQ270" s="3">
        <v>0</v>
      </c>
      <c r="NR270" s="3">
        <v>0</v>
      </c>
      <c r="NS270" s="3">
        <v>0</v>
      </c>
      <c r="NT270" s="3">
        <v>0</v>
      </c>
      <c r="NU270" s="3">
        <v>0</v>
      </c>
      <c r="NV270" s="3">
        <v>0</v>
      </c>
      <c r="NW270" s="3">
        <v>0</v>
      </c>
      <c r="NX270" s="3">
        <v>0</v>
      </c>
      <c r="NY270" s="3">
        <v>0</v>
      </c>
      <c r="NZ270" s="3">
        <v>0</v>
      </c>
      <c r="OA270" s="3">
        <v>0</v>
      </c>
      <c r="OB270" s="3">
        <v>0</v>
      </c>
      <c r="OC270" s="3">
        <v>0</v>
      </c>
      <c r="OD270" s="3">
        <v>0</v>
      </c>
      <c r="OE270" s="3">
        <v>0</v>
      </c>
      <c r="OF270" s="3">
        <v>0</v>
      </c>
      <c r="OG270" s="3">
        <v>0</v>
      </c>
      <c r="OH270" s="3">
        <v>0</v>
      </c>
      <c r="OI270" s="3">
        <v>0</v>
      </c>
      <c r="OJ270" s="3">
        <v>0</v>
      </c>
      <c r="OK270" s="3">
        <v>0</v>
      </c>
      <c r="OL270" s="3">
        <v>0</v>
      </c>
      <c r="OM270" s="3">
        <v>0</v>
      </c>
      <c r="ON270" s="3">
        <v>0</v>
      </c>
      <c r="OO270" s="3">
        <v>0</v>
      </c>
      <c r="OP270" s="3">
        <v>0</v>
      </c>
      <c r="OQ270" s="3">
        <v>0</v>
      </c>
      <c r="OR270" s="3">
        <v>0</v>
      </c>
      <c r="OS270" s="3">
        <v>0</v>
      </c>
      <c r="OT270" s="3">
        <v>0</v>
      </c>
      <c r="OU270" s="3">
        <v>0</v>
      </c>
      <c r="OV270" s="3">
        <v>0</v>
      </c>
      <c r="OW270" s="3">
        <v>0</v>
      </c>
      <c r="OX270" s="3">
        <v>0</v>
      </c>
      <c r="OY270" s="3">
        <v>0</v>
      </c>
      <c r="OZ270" s="3">
        <v>0</v>
      </c>
      <c r="PA270" s="3">
        <v>0</v>
      </c>
      <c r="PB270" s="3">
        <v>0</v>
      </c>
      <c r="PC270" s="3">
        <v>0</v>
      </c>
      <c r="PD270" s="3">
        <v>0</v>
      </c>
      <c r="PE270" s="3">
        <v>0</v>
      </c>
      <c r="PF270" s="3">
        <v>0</v>
      </c>
      <c r="PG270" s="3">
        <v>0</v>
      </c>
      <c r="PH270" s="3">
        <v>0</v>
      </c>
      <c r="PI270" s="3">
        <v>3</v>
      </c>
      <c r="PJ270" s="3">
        <v>0</v>
      </c>
      <c r="PK270" s="3">
        <v>0</v>
      </c>
      <c r="PL270" s="3">
        <v>0</v>
      </c>
      <c r="PM270" s="3">
        <v>0</v>
      </c>
      <c r="PN270" s="3">
        <v>0</v>
      </c>
      <c r="PO270" s="3">
        <v>0</v>
      </c>
      <c r="PP270" s="3">
        <v>0</v>
      </c>
      <c r="PQ270" s="3">
        <v>0</v>
      </c>
      <c r="PR270" s="3">
        <v>0</v>
      </c>
      <c r="PS270" s="3">
        <v>0</v>
      </c>
      <c r="PT270" s="3">
        <v>0</v>
      </c>
      <c r="PU270" s="3" t="s">
        <v>32</v>
      </c>
      <c r="PV270"/>
      <c r="PW270" s="3">
        <v>1</v>
      </c>
      <c r="PX270" s="19"/>
      <c r="PY270" s="23"/>
      <c r="PZ270" s="75">
        <v>175</v>
      </c>
      <c r="QA270" s="75">
        <v>6</v>
      </c>
      <c r="QC270" s="1">
        <v>175</v>
      </c>
      <c r="QD270" s="1">
        <v>1459</v>
      </c>
      <c r="QE270" s="3">
        <v>0</v>
      </c>
      <c r="QF270" s="3">
        <v>0</v>
      </c>
      <c r="QG270" s="3">
        <v>0</v>
      </c>
      <c r="QH270" s="3">
        <v>0</v>
      </c>
      <c r="QI270" s="3">
        <v>1</v>
      </c>
      <c r="QJ270" s="3">
        <v>0</v>
      </c>
      <c r="QK270" s="3">
        <v>0</v>
      </c>
      <c r="QL270" s="3">
        <v>0</v>
      </c>
      <c r="QM270" s="3">
        <v>0</v>
      </c>
      <c r="QN270" s="3">
        <v>0</v>
      </c>
      <c r="QO270" s="3">
        <v>0</v>
      </c>
      <c r="QP270" s="3">
        <v>0</v>
      </c>
      <c r="QQ270" s="3">
        <v>0</v>
      </c>
      <c r="QR270" s="3">
        <v>0</v>
      </c>
      <c r="QS270" s="3">
        <v>0</v>
      </c>
      <c r="QT270" s="3">
        <v>0</v>
      </c>
      <c r="QU270" s="3">
        <v>0</v>
      </c>
      <c r="QV270" s="3">
        <v>0</v>
      </c>
      <c r="QW270" s="3">
        <v>0</v>
      </c>
      <c r="QX270" s="3">
        <v>0</v>
      </c>
      <c r="QY270" s="3">
        <v>0</v>
      </c>
      <c r="QZ270" s="3">
        <v>0</v>
      </c>
      <c r="RA270" s="3">
        <v>0</v>
      </c>
      <c r="RB270" s="3">
        <v>0</v>
      </c>
      <c r="RC270" s="3">
        <v>0</v>
      </c>
      <c r="RD270" s="3">
        <v>0</v>
      </c>
      <c r="RE270" s="3">
        <v>0</v>
      </c>
      <c r="RF270" s="3">
        <v>0</v>
      </c>
      <c r="RG270" s="3">
        <v>1</v>
      </c>
      <c r="RH270" s="3">
        <v>0</v>
      </c>
      <c r="RI270" s="3">
        <v>0</v>
      </c>
      <c r="RJ270" s="3">
        <v>0</v>
      </c>
      <c r="RK270" s="3">
        <v>0</v>
      </c>
      <c r="RL270" s="3">
        <v>0</v>
      </c>
      <c r="RM270" s="3">
        <v>0</v>
      </c>
      <c r="RN270" s="3">
        <v>0</v>
      </c>
      <c r="RO270" s="3">
        <v>1</v>
      </c>
      <c r="RP270" s="3">
        <v>0</v>
      </c>
      <c r="RQ270" s="3">
        <v>0</v>
      </c>
      <c r="RR270" s="3">
        <v>0</v>
      </c>
      <c r="RS270" s="3">
        <v>0</v>
      </c>
      <c r="RT270" s="3">
        <v>0</v>
      </c>
      <c r="RU270" s="3">
        <v>0</v>
      </c>
      <c r="RV270" s="3">
        <v>0</v>
      </c>
      <c r="RW270" s="3">
        <v>0</v>
      </c>
      <c r="RX270" s="3">
        <v>0</v>
      </c>
      <c r="RY270" s="3">
        <v>0</v>
      </c>
      <c r="RZ270" s="3">
        <v>0</v>
      </c>
      <c r="SA270" s="3">
        <v>0</v>
      </c>
      <c r="SB270" s="3">
        <v>0</v>
      </c>
      <c r="SC270" s="3">
        <v>0</v>
      </c>
      <c r="SD270" s="3">
        <v>0</v>
      </c>
      <c r="SE270" s="3">
        <v>0</v>
      </c>
      <c r="SF270" s="3">
        <v>2</v>
      </c>
      <c r="SG270" s="3">
        <v>0</v>
      </c>
      <c r="SH270" s="3">
        <v>2</v>
      </c>
      <c r="SI270" s="3">
        <v>0</v>
      </c>
      <c r="SJ270" s="3">
        <v>0</v>
      </c>
      <c r="SK270" s="3">
        <v>0</v>
      </c>
      <c r="SL270" s="3">
        <v>0</v>
      </c>
      <c r="SM270" s="3">
        <v>0</v>
      </c>
      <c r="SN270" s="3">
        <v>0</v>
      </c>
      <c r="SO270" s="3">
        <v>0</v>
      </c>
      <c r="SP270" s="3">
        <v>0</v>
      </c>
      <c r="SQ270" s="3">
        <v>0</v>
      </c>
      <c r="SR270" s="3">
        <v>0</v>
      </c>
      <c r="SS270" s="3">
        <v>0</v>
      </c>
      <c r="ST270" s="3">
        <v>0</v>
      </c>
      <c r="SU270" s="3">
        <v>0</v>
      </c>
      <c r="SV270" s="3">
        <v>0</v>
      </c>
      <c r="SW270" s="3">
        <v>0</v>
      </c>
      <c r="SX270" s="3">
        <v>0</v>
      </c>
      <c r="SY270" s="3">
        <v>0</v>
      </c>
      <c r="SZ270" s="3">
        <v>0</v>
      </c>
      <c r="TA270" s="3">
        <v>0</v>
      </c>
      <c r="TB270" s="3">
        <v>0</v>
      </c>
      <c r="TC270" s="3">
        <v>0</v>
      </c>
      <c r="TD270" s="3">
        <v>0</v>
      </c>
      <c r="TE270" s="3">
        <v>0</v>
      </c>
      <c r="TF270" s="3">
        <v>0</v>
      </c>
      <c r="TG270" s="3">
        <v>0</v>
      </c>
      <c r="TH270" s="3">
        <v>0</v>
      </c>
      <c r="TI270" s="3">
        <v>0</v>
      </c>
      <c r="TJ270" s="3">
        <v>0</v>
      </c>
      <c r="TK270" s="3">
        <v>0</v>
      </c>
      <c r="TL270" s="3">
        <v>0</v>
      </c>
      <c r="TM270" s="3">
        <v>0</v>
      </c>
      <c r="TN270" s="3">
        <v>0</v>
      </c>
      <c r="TO270" s="3">
        <v>0</v>
      </c>
      <c r="TP270" s="3">
        <v>0</v>
      </c>
      <c r="TQ270" s="3">
        <v>0</v>
      </c>
      <c r="TR270" s="3">
        <v>0</v>
      </c>
      <c r="TS270" s="3">
        <v>0</v>
      </c>
      <c r="TT270" s="3">
        <v>0</v>
      </c>
      <c r="TU270" s="3">
        <v>0</v>
      </c>
      <c r="TV270" s="3">
        <v>0</v>
      </c>
      <c r="TW270" s="3">
        <v>0</v>
      </c>
      <c r="TX270" s="3">
        <v>0</v>
      </c>
      <c r="TY270" s="3">
        <v>0</v>
      </c>
      <c r="TZ270" s="3">
        <v>0</v>
      </c>
      <c r="UA270" s="3" t="s">
        <v>126</v>
      </c>
      <c r="UB270"/>
      <c r="UC270" s="3">
        <v>2</v>
      </c>
      <c r="UD270" s="19"/>
    </row>
    <row r="271" spans="1:550" x14ac:dyDescent="0.35">
      <c r="A271" s="23"/>
      <c r="B271" s="75">
        <v>186</v>
      </c>
      <c r="C271" s="75">
        <v>10</v>
      </c>
      <c r="E271" s="54" t="s">
        <v>529</v>
      </c>
      <c r="F271" s="1">
        <v>1518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1</v>
      </c>
      <c r="AX271" s="3">
        <v>0</v>
      </c>
      <c r="AY271" s="3">
        <v>0</v>
      </c>
      <c r="AZ271" s="3">
        <v>0</v>
      </c>
      <c r="BA271" s="3">
        <v>0</v>
      </c>
      <c r="BB271" s="3">
        <v>3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1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 t="s">
        <v>540</v>
      </c>
      <c r="DD271"/>
      <c r="DE271" s="3">
        <v>2</v>
      </c>
      <c r="DF271" s="19"/>
      <c r="DG271" s="23"/>
      <c r="DH271" s="75">
        <v>162</v>
      </c>
      <c r="DI271" s="75">
        <v>10</v>
      </c>
      <c r="DK271" s="84">
        <v>162</v>
      </c>
      <c r="DL271" s="1">
        <v>1533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1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2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1</v>
      </c>
      <c r="GX271" s="3">
        <v>0</v>
      </c>
      <c r="GY271" s="3">
        <v>0</v>
      </c>
      <c r="GZ271" s="3">
        <v>2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 t="s">
        <v>401</v>
      </c>
      <c r="HJ271"/>
      <c r="HK271" s="3">
        <v>4</v>
      </c>
      <c r="HL271" s="19"/>
      <c r="HM271" s="23"/>
      <c r="HN271" s="75">
        <v>184</v>
      </c>
      <c r="HO271" s="75">
        <v>3</v>
      </c>
      <c r="HQ271" s="1">
        <v>184</v>
      </c>
      <c r="HR271" s="1">
        <v>1557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6</v>
      </c>
      <c r="IH271" s="3">
        <v>0</v>
      </c>
      <c r="II271" s="3">
        <v>0</v>
      </c>
      <c r="IJ271" s="3">
        <v>0</v>
      </c>
      <c r="IK271" s="3">
        <v>0</v>
      </c>
      <c r="IL271" s="3">
        <v>0</v>
      </c>
      <c r="IM271" s="3">
        <v>0</v>
      </c>
      <c r="IN271" s="3">
        <v>0</v>
      </c>
      <c r="IO271" s="3">
        <v>0</v>
      </c>
      <c r="IP271" s="3">
        <v>0</v>
      </c>
      <c r="IQ271" s="3">
        <v>0</v>
      </c>
      <c r="IR271" s="3">
        <v>0</v>
      </c>
      <c r="IS271" s="3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0</v>
      </c>
      <c r="JB271" s="3">
        <v>0</v>
      </c>
      <c r="JC271" s="3">
        <v>0</v>
      </c>
      <c r="JD271" s="3">
        <v>0</v>
      </c>
      <c r="JE271" s="3">
        <v>0</v>
      </c>
      <c r="JF271" s="3">
        <v>0</v>
      </c>
      <c r="JG271" s="3">
        <v>0</v>
      </c>
      <c r="JH271" s="3">
        <v>0</v>
      </c>
      <c r="JI271" s="3">
        <v>0</v>
      </c>
      <c r="JJ271" s="3">
        <v>0</v>
      </c>
      <c r="JK271" s="3">
        <v>0</v>
      </c>
      <c r="JL271" s="3">
        <v>0</v>
      </c>
      <c r="JM271" s="3">
        <v>0</v>
      </c>
      <c r="JN271" s="3">
        <v>0</v>
      </c>
      <c r="JO271" s="3">
        <v>0</v>
      </c>
      <c r="JP271" s="3">
        <v>0</v>
      </c>
      <c r="JQ271" s="3">
        <v>0</v>
      </c>
      <c r="JR271" s="3">
        <v>0</v>
      </c>
      <c r="JS271" s="3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0</v>
      </c>
      <c r="JY271" s="3">
        <v>0</v>
      </c>
      <c r="JZ271" s="3">
        <v>0</v>
      </c>
      <c r="KA271" s="3">
        <v>0</v>
      </c>
      <c r="KB271" s="3">
        <v>0</v>
      </c>
      <c r="KC271" s="3">
        <v>0</v>
      </c>
      <c r="KD271" s="3">
        <v>0</v>
      </c>
      <c r="KE271" s="3">
        <v>0</v>
      </c>
      <c r="KF271" s="3">
        <v>0</v>
      </c>
      <c r="KG271" s="3">
        <v>0</v>
      </c>
      <c r="KH271" s="3">
        <v>0</v>
      </c>
      <c r="KI271" s="3">
        <v>0</v>
      </c>
      <c r="KJ271" s="3">
        <v>0</v>
      </c>
      <c r="KK271" s="3">
        <v>0</v>
      </c>
      <c r="KL271" s="3">
        <v>0</v>
      </c>
      <c r="KM271" s="3">
        <v>0</v>
      </c>
      <c r="KN271" s="3">
        <v>0</v>
      </c>
      <c r="KO271" s="3">
        <v>0</v>
      </c>
      <c r="KP271" s="3">
        <v>0</v>
      </c>
      <c r="KQ271" s="3">
        <v>3</v>
      </c>
      <c r="KR271" s="3">
        <v>0</v>
      </c>
      <c r="KS271" s="3">
        <v>0</v>
      </c>
      <c r="KT271" s="3">
        <v>0</v>
      </c>
      <c r="KU271" s="3">
        <v>0</v>
      </c>
      <c r="KV271" s="3">
        <v>0</v>
      </c>
      <c r="KW271" s="3">
        <v>0</v>
      </c>
      <c r="KX271" s="3">
        <v>0</v>
      </c>
      <c r="KY271" s="3">
        <v>0</v>
      </c>
      <c r="KZ271" s="3">
        <v>0</v>
      </c>
      <c r="LA271" s="3">
        <v>0</v>
      </c>
      <c r="LB271" s="3">
        <v>0</v>
      </c>
      <c r="LC271" s="3">
        <v>0</v>
      </c>
      <c r="LD271" s="3">
        <v>1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1</v>
      </c>
      <c r="LL271" s="3">
        <v>0</v>
      </c>
      <c r="LM271" s="3">
        <v>0</v>
      </c>
      <c r="LN271" s="3">
        <v>0</v>
      </c>
      <c r="LO271" s="3" t="s">
        <v>33</v>
      </c>
      <c r="LP271"/>
      <c r="LQ271" s="3">
        <v>1</v>
      </c>
      <c r="LR271" s="19"/>
      <c r="LS271" s="23"/>
      <c r="LT271" s="75">
        <v>136</v>
      </c>
      <c r="LU271" s="75">
        <v>9</v>
      </c>
      <c r="LW271" s="1">
        <v>135</v>
      </c>
      <c r="LX271" s="1">
        <v>1603</v>
      </c>
      <c r="LY271" s="3">
        <v>0</v>
      </c>
      <c r="LZ271" s="3">
        <v>0</v>
      </c>
      <c r="MA271" s="3">
        <v>0</v>
      </c>
      <c r="MB271" s="3">
        <v>0</v>
      </c>
      <c r="MC271" s="3">
        <v>0</v>
      </c>
      <c r="MD271" s="3">
        <v>0</v>
      </c>
      <c r="ME271" s="3">
        <v>0</v>
      </c>
      <c r="MF271" s="3">
        <v>0</v>
      </c>
      <c r="MG271" s="3">
        <v>0</v>
      </c>
      <c r="MH271" s="3">
        <v>0</v>
      </c>
      <c r="MI271" s="3">
        <v>0</v>
      </c>
      <c r="MJ271" s="3">
        <v>0</v>
      </c>
      <c r="MK271" s="3">
        <v>0</v>
      </c>
      <c r="ML271" s="3">
        <v>0</v>
      </c>
      <c r="MM271" s="3">
        <v>1</v>
      </c>
      <c r="MN271" s="3">
        <v>0</v>
      </c>
      <c r="MO271" s="3">
        <v>0</v>
      </c>
      <c r="MP271" s="3">
        <v>0</v>
      </c>
      <c r="MQ271" s="3">
        <v>0</v>
      </c>
      <c r="MR271" s="3">
        <v>0</v>
      </c>
      <c r="MS271" s="3">
        <v>0</v>
      </c>
      <c r="MT271" s="3">
        <v>0</v>
      </c>
      <c r="MU271" s="3">
        <v>0</v>
      </c>
      <c r="MV271" s="3">
        <v>0</v>
      </c>
      <c r="MW271" s="3">
        <v>0</v>
      </c>
      <c r="MX271" s="3">
        <v>0</v>
      </c>
      <c r="MY271" s="3">
        <v>0</v>
      </c>
      <c r="MZ271" s="3">
        <v>0</v>
      </c>
      <c r="NA271" s="3">
        <v>0</v>
      </c>
      <c r="NB271" s="3">
        <v>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0</v>
      </c>
      <c r="NJ271" s="3">
        <v>0</v>
      </c>
      <c r="NK271" s="3">
        <v>1</v>
      </c>
      <c r="NL271" s="3">
        <v>0</v>
      </c>
      <c r="NM271" s="3">
        <v>0</v>
      </c>
      <c r="NN271" s="3">
        <v>0</v>
      </c>
      <c r="NO271" s="3">
        <v>0</v>
      </c>
      <c r="NP271" s="3">
        <v>0</v>
      </c>
      <c r="NQ271" s="3">
        <v>0</v>
      </c>
      <c r="NR271" s="3">
        <v>0</v>
      </c>
      <c r="NS271" s="3">
        <v>0</v>
      </c>
      <c r="NT271" s="3">
        <v>0</v>
      </c>
      <c r="NU271" s="3">
        <v>2</v>
      </c>
      <c r="NV271" s="3">
        <v>0</v>
      </c>
      <c r="NW271" s="3">
        <v>0</v>
      </c>
      <c r="NX271" s="3">
        <v>0</v>
      </c>
      <c r="NY271" s="3">
        <v>2</v>
      </c>
      <c r="NZ271" s="3">
        <v>0</v>
      </c>
      <c r="OA271" s="3">
        <v>0</v>
      </c>
      <c r="OB271" s="3">
        <v>0</v>
      </c>
      <c r="OC271" s="3">
        <v>0</v>
      </c>
      <c r="OD271" s="3">
        <v>0</v>
      </c>
      <c r="OE271" s="3">
        <v>0</v>
      </c>
      <c r="OF271" s="3">
        <v>0</v>
      </c>
      <c r="OG271" s="3">
        <v>0</v>
      </c>
      <c r="OH271" s="3">
        <v>0</v>
      </c>
      <c r="OI271" s="3">
        <v>0</v>
      </c>
      <c r="OJ271" s="3">
        <v>0</v>
      </c>
      <c r="OK271" s="3">
        <v>0</v>
      </c>
      <c r="OL271" s="3">
        <v>0</v>
      </c>
      <c r="OM271" s="3">
        <v>0</v>
      </c>
      <c r="ON271" s="3">
        <v>0</v>
      </c>
      <c r="OO271" s="3">
        <v>0</v>
      </c>
      <c r="OP271" s="3">
        <v>0</v>
      </c>
      <c r="OQ271" s="3">
        <v>0</v>
      </c>
      <c r="OR271" s="3">
        <v>0</v>
      </c>
      <c r="OS271" s="3">
        <v>0</v>
      </c>
      <c r="OT271" s="3">
        <v>0</v>
      </c>
      <c r="OU271" s="3">
        <v>0</v>
      </c>
      <c r="OV271" s="3">
        <v>0</v>
      </c>
      <c r="OW271" s="3">
        <v>0</v>
      </c>
      <c r="OX271" s="3">
        <v>0</v>
      </c>
      <c r="OY271" s="3">
        <v>0</v>
      </c>
      <c r="OZ271" s="3">
        <v>0</v>
      </c>
      <c r="PA271" s="3">
        <v>0</v>
      </c>
      <c r="PB271" s="3">
        <v>0</v>
      </c>
      <c r="PC271" s="3">
        <v>0</v>
      </c>
      <c r="PD271" s="3">
        <v>0</v>
      </c>
      <c r="PE271" s="3">
        <v>0</v>
      </c>
      <c r="PF271" s="3">
        <v>0</v>
      </c>
      <c r="PG271" s="3">
        <v>0</v>
      </c>
      <c r="PH271" s="3">
        <v>0</v>
      </c>
      <c r="PI271" s="3">
        <v>0</v>
      </c>
      <c r="PJ271" s="3">
        <v>0</v>
      </c>
      <c r="PK271" s="3">
        <v>0</v>
      </c>
      <c r="PL271" s="3">
        <v>0</v>
      </c>
      <c r="PM271" s="3">
        <v>0</v>
      </c>
      <c r="PN271" s="3">
        <v>0</v>
      </c>
      <c r="PO271" s="3">
        <v>0</v>
      </c>
      <c r="PP271" s="3">
        <v>0</v>
      </c>
      <c r="PQ271" s="3">
        <v>0</v>
      </c>
      <c r="PR271" s="3">
        <v>0</v>
      </c>
      <c r="PS271" s="3">
        <v>0</v>
      </c>
      <c r="PT271" s="3">
        <v>0</v>
      </c>
      <c r="PU271" s="3" t="s">
        <v>32</v>
      </c>
      <c r="PV271"/>
      <c r="PW271" s="3">
        <v>1</v>
      </c>
      <c r="PX271" s="19"/>
      <c r="PY271" s="23"/>
      <c r="PZ271" s="75">
        <v>75</v>
      </c>
      <c r="QA271" s="75">
        <v>9</v>
      </c>
      <c r="QC271" s="1">
        <v>75</v>
      </c>
      <c r="QD271" s="1">
        <v>1464</v>
      </c>
      <c r="QE271" s="3">
        <v>0</v>
      </c>
      <c r="QF271" s="3">
        <v>0</v>
      </c>
      <c r="QG271" s="3">
        <v>0</v>
      </c>
      <c r="QH271" s="3">
        <v>0</v>
      </c>
      <c r="QI271" s="3">
        <v>0</v>
      </c>
      <c r="QJ271" s="3">
        <v>0</v>
      </c>
      <c r="QK271" s="3">
        <v>0</v>
      </c>
      <c r="QL271" s="3">
        <v>0</v>
      </c>
      <c r="QM271" s="3">
        <v>0</v>
      </c>
      <c r="QN271" s="3">
        <v>0</v>
      </c>
      <c r="QO271" s="3">
        <v>0</v>
      </c>
      <c r="QP271" s="3">
        <v>0</v>
      </c>
      <c r="QQ271" s="3">
        <v>0</v>
      </c>
      <c r="QR271" s="3">
        <v>0</v>
      </c>
      <c r="QS271" s="3">
        <v>0</v>
      </c>
      <c r="QT271" s="3">
        <v>0</v>
      </c>
      <c r="QU271" s="3">
        <v>0</v>
      </c>
      <c r="QV271" s="3">
        <v>0</v>
      </c>
      <c r="QW271" s="3">
        <v>0</v>
      </c>
      <c r="QX271" s="3">
        <v>0</v>
      </c>
      <c r="QY271" s="3">
        <v>0</v>
      </c>
      <c r="QZ271" s="3">
        <v>0</v>
      </c>
      <c r="RA271" s="3">
        <v>0</v>
      </c>
      <c r="RB271" s="3">
        <v>0</v>
      </c>
      <c r="RC271" s="3">
        <v>0</v>
      </c>
      <c r="RD271" s="3">
        <v>0</v>
      </c>
      <c r="RE271" s="3">
        <v>1</v>
      </c>
      <c r="RF271" s="3">
        <v>0</v>
      </c>
      <c r="RG271" s="3">
        <v>0</v>
      </c>
      <c r="RH271" s="3">
        <v>0</v>
      </c>
      <c r="RI271" s="3">
        <v>0</v>
      </c>
      <c r="RJ271" s="3">
        <v>0</v>
      </c>
      <c r="RK271" s="3">
        <v>0</v>
      </c>
      <c r="RL271" s="3">
        <v>0</v>
      </c>
      <c r="RM271" s="3">
        <v>0</v>
      </c>
      <c r="RN271" s="3">
        <v>0</v>
      </c>
      <c r="RO271" s="3">
        <v>0</v>
      </c>
      <c r="RP271" s="3">
        <v>0</v>
      </c>
      <c r="RQ271" s="3">
        <v>0</v>
      </c>
      <c r="RR271" s="3">
        <v>0</v>
      </c>
      <c r="RS271" s="3">
        <v>0</v>
      </c>
      <c r="RT271" s="3">
        <v>0</v>
      </c>
      <c r="RU271" s="3">
        <v>0</v>
      </c>
      <c r="RV271" s="3">
        <v>0</v>
      </c>
      <c r="RW271" s="3">
        <v>0</v>
      </c>
      <c r="RX271" s="3">
        <v>0</v>
      </c>
      <c r="RY271" s="3">
        <v>0</v>
      </c>
      <c r="RZ271" s="3">
        <v>0</v>
      </c>
      <c r="SA271" s="3">
        <v>0</v>
      </c>
      <c r="SB271" s="3">
        <v>0</v>
      </c>
      <c r="SC271" s="3">
        <v>0</v>
      </c>
      <c r="SD271" s="3">
        <v>0</v>
      </c>
      <c r="SE271" s="3">
        <v>0</v>
      </c>
      <c r="SF271" s="3">
        <v>1</v>
      </c>
      <c r="SG271" s="3">
        <v>0</v>
      </c>
      <c r="SH271" s="3">
        <v>2</v>
      </c>
      <c r="SI271" s="3">
        <v>0</v>
      </c>
      <c r="SJ271" s="3">
        <v>0</v>
      </c>
      <c r="SK271" s="3">
        <v>0</v>
      </c>
      <c r="SL271" s="3">
        <v>0</v>
      </c>
      <c r="SM271" s="3">
        <v>0</v>
      </c>
      <c r="SN271" s="3">
        <v>0</v>
      </c>
      <c r="SO271" s="3">
        <v>0</v>
      </c>
      <c r="SP271" s="3">
        <v>0</v>
      </c>
      <c r="SQ271" s="3">
        <v>0</v>
      </c>
      <c r="SR271" s="3">
        <v>0</v>
      </c>
      <c r="SS271" s="3">
        <v>0</v>
      </c>
      <c r="ST271" s="3">
        <v>0</v>
      </c>
      <c r="SU271" s="3">
        <v>0</v>
      </c>
      <c r="SV271" s="3">
        <v>0</v>
      </c>
      <c r="SW271" s="3">
        <v>0</v>
      </c>
      <c r="SX271" s="3">
        <v>0</v>
      </c>
      <c r="SY271" s="3">
        <v>0</v>
      </c>
      <c r="SZ271" s="3">
        <v>0</v>
      </c>
      <c r="TA271" s="3">
        <v>0</v>
      </c>
      <c r="TB271" s="3">
        <v>0</v>
      </c>
      <c r="TC271" s="3">
        <v>0</v>
      </c>
      <c r="TD271" s="3">
        <v>0</v>
      </c>
      <c r="TE271" s="3">
        <v>0</v>
      </c>
      <c r="TF271" s="3">
        <v>0</v>
      </c>
      <c r="TG271" s="3">
        <v>0</v>
      </c>
      <c r="TH271" s="3">
        <v>0</v>
      </c>
      <c r="TI271" s="3">
        <v>0</v>
      </c>
      <c r="TJ271" s="3">
        <v>0</v>
      </c>
      <c r="TK271" s="3">
        <v>0</v>
      </c>
      <c r="TL271" s="3">
        <v>0</v>
      </c>
      <c r="TM271" s="3">
        <v>0</v>
      </c>
      <c r="TN271" s="3">
        <v>0</v>
      </c>
      <c r="TO271" s="3">
        <v>0</v>
      </c>
      <c r="TP271" s="3">
        <v>0</v>
      </c>
      <c r="TQ271" s="3">
        <v>0</v>
      </c>
      <c r="TR271" s="3">
        <v>0</v>
      </c>
      <c r="TS271" s="3">
        <v>0</v>
      </c>
      <c r="TT271" s="3">
        <v>0</v>
      </c>
      <c r="TU271" s="3">
        <v>0</v>
      </c>
      <c r="TV271" s="3">
        <v>0</v>
      </c>
      <c r="TW271" s="3">
        <v>0</v>
      </c>
      <c r="TX271" s="3">
        <v>0</v>
      </c>
      <c r="TY271" s="3">
        <v>0</v>
      </c>
      <c r="TZ271" s="3">
        <v>0</v>
      </c>
      <c r="UA271" s="3" t="s">
        <v>32</v>
      </c>
      <c r="UB271"/>
      <c r="UC271" s="3">
        <v>2</v>
      </c>
      <c r="UD271" s="19"/>
    </row>
    <row r="272" spans="1:550" x14ac:dyDescent="0.35">
      <c r="A272" s="23"/>
      <c r="B272" s="75">
        <v>48</v>
      </c>
      <c r="C272" s="75">
        <v>1</v>
      </c>
      <c r="E272" s="54" t="s">
        <v>538</v>
      </c>
      <c r="F272" s="1">
        <v>1532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1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1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2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 t="s">
        <v>85</v>
      </c>
      <c r="DD272"/>
      <c r="DE272" s="3">
        <v>1</v>
      </c>
      <c r="DF272" s="19"/>
      <c r="DG272" s="23"/>
      <c r="DH272" s="75">
        <v>71</v>
      </c>
      <c r="DI272" s="75">
        <v>2</v>
      </c>
      <c r="DK272" s="84">
        <v>70</v>
      </c>
      <c r="DL272" s="1">
        <v>1534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1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1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2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 t="s">
        <v>32</v>
      </c>
      <c r="HJ272"/>
      <c r="HK272" s="3">
        <v>1</v>
      </c>
      <c r="HL272" s="19"/>
      <c r="HM272" s="23"/>
      <c r="HN272" s="75">
        <v>129</v>
      </c>
      <c r="HO272" s="75">
        <v>8</v>
      </c>
      <c r="HQ272" s="1">
        <v>129</v>
      </c>
      <c r="HR272" s="1">
        <v>1565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 s="3">
        <v>0</v>
      </c>
      <c r="IJ272" s="3">
        <v>0</v>
      </c>
      <c r="IK272" s="3">
        <v>0</v>
      </c>
      <c r="IL272" s="3">
        <v>0</v>
      </c>
      <c r="IM272" s="3">
        <v>0</v>
      </c>
      <c r="IN272" s="3">
        <v>0</v>
      </c>
      <c r="IO272" s="3">
        <v>0</v>
      </c>
      <c r="IP272" s="3">
        <v>0</v>
      </c>
      <c r="IQ272" s="3">
        <v>0</v>
      </c>
      <c r="IR272" s="3">
        <v>0</v>
      </c>
      <c r="IS272" s="3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0</v>
      </c>
      <c r="IY272" s="3">
        <v>0</v>
      </c>
      <c r="IZ272" s="3">
        <v>0</v>
      </c>
      <c r="JA272" s="3">
        <v>0</v>
      </c>
      <c r="JB272" s="3">
        <v>0</v>
      </c>
      <c r="JC272" s="3">
        <v>0</v>
      </c>
      <c r="JD272" s="3">
        <v>0</v>
      </c>
      <c r="JE272" s="3">
        <v>0</v>
      </c>
      <c r="JF272" s="3">
        <v>0</v>
      </c>
      <c r="JG272" s="3">
        <v>0</v>
      </c>
      <c r="JH272" s="3">
        <v>0</v>
      </c>
      <c r="JI272" s="3">
        <v>0</v>
      </c>
      <c r="JJ272" s="3">
        <v>0</v>
      </c>
      <c r="JK272" s="3">
        <v>0</v>
      </c>
      <c r="JL272" s="3">
        <v>0</v>
      </c>
      <c r="JM272" s="3">
        <v>0</v>
      </c>
      <c r="JN272" s="3">
        <v>1</v>
      </c>
      <c r="JO272" s="3">
        <v>1</v>
      </c>
      <c r="JP272" s="3">
        <v>0</v>
      </c>
      <c r="JQ272" s="3">
        <v>0</v>
      </c>
      <c r="JR272" s="3">
        <v>0</v>
      </c>
      <c r="JS272" s="3">
        <v>0</v>
      </c>
      <c r="JT272" s="3">
        <v>0</v>
      </c>
      <c r="JU272" s="3">
        <v>0</v>
      </c>
      <c r="JV272" s="3">
        <v>0</v>
      </c>
      <c r="JW272" s="3">
        <v>0</v>
      </c>
      <c r="JX272" s="3">
        <v>0</v>
      </c>
      <c r="JY272" s="3">
        <v>0</v>
      </c>
      <c r="JZ272" s="3">
        <v>0</v>
      </c>
      <c r="KA272" s="3">
        <v>0</v>
      </c>
      <c r="KB272" s="3">
        <v>0</v>
      </c>
      <c r="KC272" s="3">
        <v>0</v>
      </c>
      <c r="KD272" s="3">
        <v>0</v>
      </c>
      <c r="KE272" s="3">
        <v>0</v>
      </c>
      <c r="KF272" s="3">
        <v>0</v>
      </c>
      <c r="KG272" s="3">
        <v>0</v>
      </c>
      <c r="KH272" s="3">
        <v>0</v>
      </c>
      <c r="KI272" s="3">
        <v>0</v>
      </c>
      <c r="KJ272" s="3">
        <v>0</v>
      </c>
      <c r="KK272" s="3">
        <v>0</v>
      </c>
      <c r="KL272" s="3">
        <v>0</v>
      </c>
      <c r="KM272" s="3">
        <v>0</v>
      </c>
      <c r="KN272" s="3">
        <v>0</v>
      </c>
      <c r="KO272" s="3">
        <v>0</v>
      </c>
      <c r="KP272" s="3">
        <v>0</v>
      </c>
      <c r="KQ272" s="3">
        <v>0</v>
      </c>
      <c r="KR272" s="3">
        <v>0</v>
      </c>
      <c r="KS272" s="3">
        <v>0</v>
      </c>
      <c r="KT272" s="3">
        <v>0</v>
      </c>
      <c r="KU272" s="3">
        <v>0</v>
      </c>
      <c r="KV272" s="3">
        <v>0</v>
      </c>
      <c r="KW272" s="3">
        <v>2</v>
      </c>
      <c r="KX272" s="3">
        <v>0</v>
      </c>
      <c r="KY272" s="3">
        <v>0</v>
      </c>
      <c r="KZ272" s="3">
        <v>0</v>
      </c>
      <c r="LA272" s="3">
        <v>0</v>
      </c>
      <c r="LB272" s="3">
        <v>0</v>
      </c>
      <c r="LC272" s="3">
        <v>0</v>
      </c>
      <c r="LD272" s="3">
        <v>0</v>
      </c>
      <c r="LE272" s="3">
        <v>0</v>
      </c>
      <c r="LF272" s="3">
        <v>2</v>
      </c>
      <c r="LG272" s="3">
        <v>0</v>
      </c>
      <c r="LH272" s="3">
        <v>0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 t="s">
        <v>32</v>
      </c>
      <c r="LP272"/>
      <c r="LQ272" s="3">
        <v>3</v>
      </c>
      <c r="LR272" s="19"/>
      <c r="LS272" s="23"/>
      <c r="LT272" s="75">
        <v>110</v>
      </c>
      <c r="LU272" s="75">
        <v>10</v>
      </c>
      <c r="LW272" s="1">
        <v>110</v>
      </c>
      <c r="LX272" s="1">
        <v>1604</v>
      </c>
      <c r="LY272" s="3">
        <v>0</v>
      </c>
      <c r="LZ272" s="3">
        <v>0</v>
      </c>
      <c r="MA272" s="3">
        <v>0</v>
      </c>
      <c r="MB272" s="3">
        <v>0</v>
      </c>
      <c r="MC272" s="3">
        <v>0</v>
      </c>
      <c r="MD272" s="3">
        <v>0</v>
      </c>
      <c r="ME272" s="3">
        <v>0</v>
      </c>
      <c r="MF272" s="3">
        <v>0</v>
      </c>
      <c r="MG272" s="3">
        <v>0</v>
      </c>
      <c r="MH272" s="3">
        <v>0</v>
      </c>
      <c r="MI272" s="3">
        <v>0</v>
      </c>
      <c r="MJ272" s="3">
        <v>0</v>
      </c>
      <c r="MK272" s="3">
        <v>0</v>
      </c>
      <c r="ML272" s="3">
        <v>0</v>
      </c>
      <c r="MM272" s="3">
        <v>0</v>
      </c>
      <c r="MN272" s="3">
        <v>0</v>
      </c>
      <c r="MO272" s="3">
        <v>0</v>
      </c>
      <c r="MP272" s="3">
        <v>0</v>
      </c>
      <c r="MQ272" s="3">
        <v>0</v>
      </c>
      <c r="MR272" s="3">
        <v>0</v>
      </c>
      <c r="MS272" s="3">
        <v>0</v>
      </c>
      <c r="MT272" s="3">
        <v>1</v>
      </c>
      <c r="MU272" s="3">
        <v>0</v>
      </c>
      <c r="MV272" s="3">
        <v>0</v>
      </c>
      <c r="MW272" s="3">
        <v>0</v>
      </c>
      <c r="MX272" s="3">
        <v>0</v>
      </c>
      <c r="MY272" s="3">
        <v>0</v>
      </c>
      <c r="MZ272" s="3">
        <v>0</v>
      </c>
      <c r="NA272" s="3">
        <v>0</v>
      </c>
      <c r="NB272" s="3">
        <v>0</v>
      </c>
      <c r="NC272" s="3">
        <v>0</v>
      </c>
      <c r="ND272" s="3">
        <v>0</v>
      </c>
      <c r="NE272" s="3">
        <v>3</v>
      </c>
      <c r="NF272" s="3">
        <v>0</v>
      </c>
      <c r="NG272" s="3">
        <v>0</v>
      </c>
      <c r="NH272" s="3">
        <v>0</v>
      </c>
      <c r="NI272" s="3">
        <v>0</v>
      </c>
      <c r="NJ272" s="3">
        <v>0</v>
      </c>
      <c r="NK272" s="3">
        <v>1</v>
      </c>
      <c r="NL272" s="3">
        <v>0</v>
      </c>
      <c r="NM272" s="3">
        <v>0</v>
      </c>
      <c r="NN272" s="3">
        <v>0</v>
      </c>
      <c r="NO272" s="3">
        <v>0</v>
      </c>
      <c r="NP272" s="3">
        <v>0</v>
      </c>
      <c r="NQ272" s="3">
        <v>0</v>
      </c>
      <c r="NR272" s="3">
        <v>0</v>
      </c>
      <c r="NS272" s="3">
        <v>0</v>
      </c>
      <c r="NT272" s="3">
        <v>0</v>
      </c>
      <c r="NU272" s="3">
        <v>0</v>
      </c>
      <c r="NV272" s="3">
        <v>0</v>
      </c>
      <c r="NW272" s="3">
        <v>0</v>
      </c>
      <c r="NX272" s="3">
        <v>0</v>
      </c>
      <c r="NY272" s="3">
        <v>0</v>
      </c>
      <c r="NZ272" s="3">
        <v>0</v>
      </c>
      <c r="OA272" s="3">
        <v>0</v>
      </c>
      <c r="OB272" s="3">
        <v>0</v>
      </c>
      <c r="OC272" s="3">
        <v>0</v>
      </c>
      <c r="OD272" s="3">
        <v>0</v>
      </c>
      <c r="OE272" s="3">
        <v>2</v>
      </c>
      <c r="OF272" s="3">
        <v>0</v>
      </c>
      <c r="OG272" s="3">
        <v>0</v>
      </c>
      <c r="OH272" s="3">
        <v>0</v>
      </c>
      <c r="OI272" s="3">
        <v>0</v>
      </c>
      <c r="OJ272" s="3">
        <v>0</v>
      </c>
      <c r="OK272" s="3">
        <v>0</v>
      </c>
      <c r="OL272" s="3">
        <v>0</v>
      </c>
      <c r="OM272" s="3">
        <v>0</v>
      </c>
      <c r="ON272" s="3">
        <v>0</v>
      </c>
      <c r="OO272" s="3">
        <v>0</v>
      </c>
      <c r="OP272" s="3">
        <v>0</v>
      </c>
      <c r="OQ272" s="3">
        <v>0</v>
      </c>
      <c r="OR272" s="3">
        <v>0</v>
      </c>
      <c r="OS272" s="3">
        <v>0</v>
      </c>
      <c r="OT272" s="3">
        <v>0</v>
      </c>
      <c r="OU272" s="3">
        <v>0</v>
      </c>
      <c r="OV272" s="3">
        <v>0</v>
      </c>
      <c r="OW272" s="3">
        <v>0</v>
      </c>
      <c r="OX272" s="3">
        <v>0</v>
      </c>
      <c r="OY272" s="3">
        <v>0</v>
      </c>
      <c r="OZ272" s="3">
        <v>0</v>
      </c>
      <c r="PA272" s="3">
        <v>0</v>
      </c>
      <c r="PB272" s="3">
        <v>0</v>
      </c>
      <c r="PC272" s="3">
        <v>0</v>
      </c>
      <c r="PD272" s="3">
        <v>0</v>
      </c>
      <c r="PE272" s="3">
        <v>0</v>
      </c>
      <c r="PF272" s="3">
        <v>0</v>
      </c>
      <c r="PG272" s="3">
        <v>0</v>
      </c>
      <c r="PH272" s="3">
        <v>0</v>
      </c>
      <c r="PI272" s="3">
        <v>0</v>
      </c>
      <c r="PJ272" s="3">
        <v>0</v>
      </c>
      <c r="PK272" s="3">
        <v>0</v>
      </c>
      <c r="PL272" s="3">
        <v>0</v>
      </c>
      <c r="PM272" s="3">
        <v>0</v>
      </c>
      <c r="PN272" s="3">
        <v>0</v>
      </c>
      <c r="PO272" s="3">
        <v>0</v>
      </c>
      <c r="PP272" s="3">
        <v>0</v>
      </c>
      <c r="PQ272" s="3">
        <v>0</v>
      </c>
      <c r="PR272" s="3">
        <v>0</v>
      </c>
      <c r="PS272" s="3">
        <v>0</v>
      </c>
      <c r="PT272" s="3">
        <v>0</v>
      </c>
      <c r="PU272" s="3" t="s">
        <v>32</v>
      </c>
      <c r="PV272"/>
      <c r="PW272" s="3">
        <v>1</v>
      </c>
      <c r="PX272" s="19"/>
      <c r="PY272" s="23"/>
      <c r="PZ272" s="75">
        <v>165</v>
      </c>
      <c r="QA272" s="75">
        <v>7</v>
      </c>
      <c r="QC272" s="1">
        <v>165</v>
      </c>
      <c r="QD272" s="1">
        <v>1469</v>
      </c>
      <c r="QE272" s="3">
        <v>0</v>
      </c>
      <c r="QF272" s="3">
        <v>0</v>
      </c>
      <c r="QG272" s="3">
        <v>0</v>
      </c>
      <c r="QH272" s="3">
        <v>0</v>
      </c>
      <c r="QI272" s="3">
        <v>0</v>
      </c>
      <c r="QJ272" s="3">
        <v>0</v>
      </c>
      <c r="QK272" s="3">
        <v>0</v>
      </c>
      <c r="QL272" s="3">
        <v>0</v>
      </c>
      <c r="QM272" s="3">
        <v>0</v>
      </c>
      <c r="QN272" s="3">
        <v>0</v>
      </c>
      <c r="QO272" s="3">
        <v>0</v>
      </c>
      <c r="QP272" s="3">
        <v>0</v>
      </c>
      <c r="QQ272" s="3">
        <v>0</v>
      </c>
      <c r="QR272" s="3">
        <v>0</v>
      </c>
      <c r="QS272" s="3">
        <v>0</v>
      </c>
      <c r="QT272" s="3">
        <v>0</v>
      </c>
      <c r="QU272" s="3">
        <v>0</v>
      </c>
      <c r="QV272" s="3">
        <v>0</v>
      </c>
      <c r="QW272" s="3">
        <v>0</v>
      </c>
      <c r="QX272" s="3">
        <v>0</v>
      </c>
      <c r="QY272" s="3">
        <v>0</v>
      </c>
      <c r="QZ272" s="3">
        <v>0</v>
      </c>
      <c r="RA272" s="3">
        <v>0</v>
      </c>
      <c r="RB272" s="3">
        <v>0</v>
      </c>
      <c r="RC272" s="3">
        <v>0</v>
      </c>
      <c r="RD272" s="3">
        <v>0</v>
      </c>
      <c r="RE272" s="3">
        <v>0</v>
      </c>
      <c r="RF272" s="3">
        <v>0</v>
      </c>
      <c r="RG272" s="3">
        <v>0</v>
      </c>
      <c r="RH272" s="3">
        <v>0</v>
      </c>
      <c r="RI272" s="3">
        <v>0</v>
      </c>
      <c r="RJ272" s="3">
        <v>0</v>
      </c>
      <c r="RK272" s="3">
        <v>0</v>
      </c>
      <c r="RL272" s="3">
        <v>0</v>
      </c>
      <c r="RM272" s="3">
        <v>0</v>
      </c>
      <c r="RN272" s="3">
        <v>0</v>
      </c>
      <c r="RO272" s="3">
        <v>7</v>
      </c>
      <c r="RP272" s="3">
        <v>0</v>
      </c>
      <c r="RQ272" s="3">
        <v>0</v>
      </c>
      <c r="RR272" s="3">
        <v>0</v>
      </c>
      <c r="RS272" s="3">
        <v>0</v>
      </c>
      <c r="RT272" s="3">
        <v>0</v>
      </c>
      <c r="RU272" s="3">
        <v>0</v>
      </c>
      <c r="RV272" s="3">
        <v>0</v>
      </c>
      <c r="RW272" s="3">
        <v>0</v>
      </c>
      <c r="RX272" s="3">
        <v>0</v>
      </c>
      <c r="RY272" s="3">
        <v>0</v>
      </c>
      <c r="RZ272" s="3">
        <v>0</v>
      </c>
      <c r="SA272" s="3">
        <v>0</v>
      </c>
      <c r="SB272" s="3">
        <v>0</v>
      </c>
      <c r="SC272" s="3">
        <v>0</v>
      </c>
      <c r="SD272" s="3">
        <v>0</v>
      </c>
      <c r="SE272" s="3">
        <v>0</v>
      </c>
      <c r="SF272" s="3">
        <v>0</v>
      </c>
      <c r="SG272" s="3">
        <v>0</v>
      </c>
      <c r="SH272" s="3">
        <v>0</v>
      </c>
      <c r="SI272" s="3">
        <v>0</v>
      </c>
      <c r="SJ272" s="3">
        <v>0</v>
      </c>
      <c r="SK272" s="3">
        <v>0</v>
      </c>
      <c r="SL272" s="3">
        <v>0</v>
      </c>
      <c r="SM272" s="3">
        <v>0</v>
      </c>
      <c r="SN272" s="3">
        <v>0</v>
      </c>
      <c r="SO272" s="3">
        <v>0</v>
      </c>
      <c r="SP272" s="3">
        <v>0</v>
      </c>
      <c r="SQ272" s="3">
        <v>0</v>
      </c>
      <c r="SR272" s="3">
        <v>0</v>
      </c>
      <c r="SS272" s="3">
        <v>0</v>
      </c>
      <c r="ST272" s="3">
        <v>0</v>
      </c>
      <c r="SU272" s="3">
        <v>0</v>
      </c>
      <c r="SV272" s="3">
        <v>0</v>
      </c>
      <c r="SW272" s="3">
        <v>0</v>
      </c>
      <c r="SX272" s="3">
        <v>0</v>
      </c>
      <c r="SY272" s="3">
        <v>0</v>
      </c>
      <c r="SZ272" s="3">
        <v>0</v>
      </c>
      <c r="TA272" s="3">
        <v>0</v>
      </c>
      <c r="TB272" s="3">
        <v>0</v>
      </c>
      <c r="TC272" s="3">
        <v>0</v>
      </c>
      <c r="TD272" s="3">
        <v>0</v>
      </c>
      <c r="TE272" s="3">
        <v>0</v>
      </c>
      <c r="TF272" s="3">
        <v>0</v>
      </c>
      <c r="TG272" s="3">
        <v>0</v>
      </c>
      <c r="TH272" s="3">
        <v>0</v>
      </c>
      <c r="TI272" s="3">
        <v>0</v>
      </c>
      <c r="TJ272" s="3">
        <v>1</v>
      </c>
      <c r="TK272" s="3">
        <v>0</v>
      </c>
      <c r="TL272" s="3">
        <v>0</v>
      </c>
      <c r="TM272" s="3">
        <v>0</v>
      </c>
      <c r="TN272" s="3">
        <v>0</v>
      </c>
      <c r="TO272" s="3">
        <v>0</v>
      </c>
      <c r="TP272" s="3">
        <v>0</v>
      </c>
      <c r="TQ272" s="3">
        <v>0</v>
      </c>
      <c r="TR272" s="3">
        <v>0</v>
      </c>
      <c r="TS272" s="3">
        <v>0</v>
      </c>
      <c r="TT272" s="3">
        <v>0</v>
      </c>
      <c r="TU272" s="3">
        <v>0</v>
      </c>
      <c r="TV272" s="3">
        <v>0</v>
      </c>
      <c r="TW272" s="3">
        <v>0</v>
      </c>
      <c r="TX272" s="3">
        <v>0</v>
      </c>
      <c r="TY272" s="3">
        <v>0</v>
      </c>
      <c r="TZ272" s="3">
        <v>0</v>
      </c>
      <c r="UA272" s="3" t="s">
        <v>126</v>
      </c>
      <c r="UB272"/>
      <c r="UC272" s="3">
        <v>1</v>
      </c>
      <c r="UD272" s="19"/>
    </row>
    <row r="273" spans="1:550" x14ac:dyDescent="0.35">
      <c r="A273" s="23"/>
      <c r="B273" s="75">
        <v>34</v>
      </c>
      <c r="C273" s="75">
        <v>9</v>
      </c>
      <c r="E273" s="54" t="s">
        <v>527</v>
      </c>
      <c r="F273" s="1">
        <v>1539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4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1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 t="s">
        <v>540</v>
      </c>
      <c r="DD273"/>
      <c r="DE273" s="3">
        <v>1</v>
      </c>
      <c r="DF273" s="19"/>
      <c r="DG273" s="23"/>
      <c r="DH273" s="75">
        <v>27</v>
      </c>
      <c r="DI273" s="75">
        <v>5</v>
      </c>
      <c r="DK273" s="84">
        <v>27</v>
      </c>
      <c r="DL273" s="1">
        <v>1535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1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1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 t="s">
        <v>85</v>
      </c>
      <c r="HJ273"/>
      <c r="HK273" s="3">
        <v>1</v>
      </c>
      <c r="HL273" s="19"/>
      <c r="HM273" s="23"/>
      <c r="HN273" s="75">
        <v>55</v>
      </c>
      <c r="HO273" s="75">
        <v>2</v>
      </c>
      <c r="HQ273" s="1">
        <v>54</v>
      </c>
      <c r="HR273" s="1">
        <v>1574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0</v>
      </c>
      <c r="JF273" s="3">
        <v>0</v>
      </c>
      <c r="JG273" s="3">
        <v>0</v>
      </c>
      <c r="JH273" s="3">
        <v>0</v>
      </c>
      <c r="JI273" s="3">
        <v>0</v>
      </c>
      <c r="JJ273" s="3">
        <v>0</v>
      </c>
      <c r="JK273" s="3">
        <v>0</v>
      </c>
      <c r="JL273" s="3">
        <v>0</v>
      </c>
      <c r="JM273" s="3">
        <v>0</v>
      </c>
      <c r="JN273" s="3">
        <v>0</v>
      </c>
      <c r="JO273" s="3">
        <v>5</v>
      </c>
      <c r="JP273" s="3">
        <v>0</v>
      </c>
      <c r="JQ273" s="3">
        <v>0</v>
      </c>
      <c r="JR273" s="3">
        <v>0</v>
      </c>
      <c r="JS273" s="3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3">
        <v>0</v>
      </c>
      <c r="KC273" s="3">
        <v>0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  <c r="KJ273" s="3">
        <v>0</v>
      </c>
      <c r="KK273" s="3">
        <v>0</v>
      </c>
      <c r="KL273" s="3">
        <v>0</v>
      </c>
      <c r="KM273" s="3">
        <v>0</v>
      </c>
      <c r="KN273" s="3">
        <v>0</v>
      </c>
      <c r="KO273" s="3">
        <v>0</v>
      </c>
      <c r="KP273" s="3">
        <v>0</v>
      </c>
      <c r="KQ273" s="3">
        <v>0</v>
      </c>
      <c r="KR273" s="3">
        <v>0</v>
      </c>
      <c r="KS273" s="3">
        <v>0</v>
      </c>
      <c r="KT273" s="3">
        <v>0</v>
      </c>
      <c r="KU273" s="3">
        <v>0</v>
      </c>
      <c r="KV273" s="3">
        <v>0</v>
      </c>
      <c r="KW273" s="3">
        <v>1</v>
      </c>
      <c r="KX273" s="3">
        <v>0</v>
      </c>
      <c r="KY273" s="3">
        <v>0</v>
      </c>
      <c r="KZ273" s="3">
        <v>0</v>
      </c>
      <c r="LA273" s="3">
        <v>0</v>
      </c>
      <c r="LB273" s="3">
        <v>0</v>
      </c>
      <c r="LC273" s="3">
        <v>0</v>
      </c>
      <c r="LD273" s="3">
        <v>0</v>
      </c>
      <c r="LE273" s="3">
        <v>0</v>
      </c>
      <c r="LF273" s="3">
        <v>2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 t="s">
        <v>32</v>
      </c>
      <c r="LP273"/>
      <c r="LQ273" s="3">
        <v>1</v>
      </c>
      <c r="LR273" s="19"/>
      <c r="LS273" s="23"/>
      <c r="LT273" s="75">
        <v>160</v>
      </c>
      <c r="LU273" s="75">
        <v>5</v>
      </c>
      <c r="LW273" s="1">
        <v>160</v>
      </c>
      <c r="LX273" s="1">
        <v>1613</v>
      </c>
      <c r="LY273" s="3">
        <v>0</v>
      </c>
      <c r="LZ273" s="3">
        <v>0</v>
      </c>
      <c r="MA273" s="3">
        <v>0</v>
      </c>
      <c r="MB273" s="3">
        <v>0</v>
      </c>
      <c r="MC273" s="3">
        <v>0</v>
      </c>
      <c r="MD273" s="3">
        <v>0</v>
      </c>
      <c r="ME273" s="3">
        <v>0</v>
      </c>
      <c r="MF273" s="3">
        <v>0</v>
      </c>
      <c r="MG273" s="3">
        <v>0</v>
      </c>
      <c r="MH273" s="3">
        <v>0</v>
      </c>
      <c r="MI273" s="3">
        <v>0</v>
      </c>
      <c r="MJ273" s="3">
        <v>0</v>
      </c>
      <c r="MK273" s="3">
        <v>0</v>
      </c>
      <c r="ML273" s="3">
        <v>0</v>
      </c>
      <c r="MM273" s="3">
        <v>0</v>
      </c>
      <c r="MN273" s="3">
        <v>0</v>
      </c>
      <c r="MO273" s="3">
        <v>1</v>
      </c>
      <c r="MP273" s="3">
        <v>0</v>
      </c>
      <c r="MQ273" s="3">
        <v>0</v>
      </c>
      <c r="MR273" s="3">
        <v>0</v>
      </c>
      <c r="MS273" s="3">
        <v>0</v>
      </c>
      <c r="MT273" s="3">
        <v>0</v>
      </c>
      <c r="MU273" s="3">
        <v>0</v>
      </c>
      <c r="MV273" s="3">
        <v>0</v>
      </c>
      <c r="MW273" s="3">
        <v>0</v>
      </c>
      <c r="MX273" s="3">
        <v>0</v>
      </c>
      <c r="MY273" s="3">
        <v>0</v>
      </c>
      <c r="MZ273" s="3">
        <v>0</v>
      </c>
      <c r="NA273" s="3">
        <v>0</v>
      </c>
      <c r="NB273" s="3">
        <v>0</v>
      </c>
      <c r="NC273" s="3">
        <v>0</v>
      </c>
      <c r="ND273" s="3">
        <v>0</v>
      </c>
      <c r="NE273" s="3">
        <v>0</v>
      </c>
      <c r="NF273" s="3">
        <v>0</v>
      </c>
      <c r="NG273" s="3">
        <v>0</v>
      </c>
      <c r="NH273" s="3">
        <v>0</v>
      </c>
      <c r="NI273" s="3">
        <v>0</v>
      </c>
      <c r="NJ273" s="3">
        <v>0</v>
      </c>
      <c r="NK273" s="3">
        <v>0</v>
      </c>
      <c r="NL273" s="3">
        <v>0</v>
      </c>
      <c r="NM273" s="3">
        <v>0</v>
      </c>
      <c r="NN273" s="3">
        <v>0</v>
      </c>
      <c r="NO273" s="3">
        <v>0</v>
      </c>
      <c r="NP273" s="3">
        <v>0</v>
      </c>
      <c r="NQ273" s="3">
        <v>0</v>
      </c>
      <c r="NR273" s="3">
        <v>0</v>
      </c>
      <c r="NS273" s="3">
        <v>0</v>
      </c>
      <c r="NT273" s="3">
        <v>0</v>
      </c>
      <c r="NU273" s="3">
        <v>0</v>
      </c>
      <c r="NV273" s="3">
        <v>0</v>
      </c>
      <c r="NW273" s="3">
        <v>0</v>
      </c>
      <c r="NX273" s="3">
        <v>0</v>
      </c>
      <c r="NY273" s="3">
        <v>0</v>
      </c>
      <c r="NZ273" s="3">
        <v>0</v>
      </c>
      <c r="OA273" s="3">
        <v>0</v>
      </c>
      <c r="OB273" s="3">
        <v>0</v>
      </c>
      <c r="OC273" s="3">
        <v>0</v>
      </c>
      <c r="OD273" s="3">
        <v>0</v>
      </c>
      <c r="OE273" s="3">
        <v>3</v>
      </c>
      <c r="OF273" s="3">
        <v>0</v>
      </c>
      <c r="OG273" s="3">
        <v>0</v>
      </c>
      <c r="OH273" s="3">
        <v>0</v>
      </c>
      <c r="OI273" s="3">
        <v>0</v>
      </c>
      <c r="OJ273" s="3">
        <v>0</v>
      </c>
      <c r="OK273" s="3">
        <v>0</v>
      </c>
      <c r="OL273" s="3">
        <v>0</v>
      </c>
      <c r="OM273" s="3">
        <v>0</v>
      </c>
      <c r="ON273" s="3">
        <v>0</v>
      </c>
      <c r="OO273" s="3">
        <v>0</v>
      </c>
      <c r="OP273" s="3">
        <v>0</v>
      </c>
      <c r="OQ273" s="3">
        <v>0</v>
      </c>
      <c r="OR273" s="3">
        <v>0</v>
      </c>
      <c r="OS273" s="3">
        <v>0</v>
      </c>
      <c r="OT273" s="3">
        <v>0</v>
      </c>
      <c r="OU273" s="3">
        <v>0</v>
      </c>
      <c r="OV273" s="3">
        <v>0</v>
      </c>
      <c r="OW273" s="3">
        <v>0</v>
      </c>
      <c r="OX273" s="3">
        <v>0</v>
      </c>
      <c r="OY273" s="3">
        <v>0</v>
      </c>
      <c r="OZ273" s="3">
        <v>0</v>
      </c>
      <c r="PA273" s="3">
        <v>0</v>
      </c>
      <c r="PB273" s="3">
        <v>0</v>
      </c>
      <c r="PC273" s="3">
        <v>0</v>
      </c>
      <c r="PD273" s="3">
        <v>0</v>
      </c>
      <c r="PE273" s="3">
        <v>0</v>
      </c>
      <c r="PF273" s="3">
        <v>0</v>
      </c>
      <c r="PG273" s="3">
        <v>0</v>
      </c>
      <c r="PH273" s="3">
        <v>0</v>
      </c>
      <c r="PI273" s="3">
        <v>0</v>
      </c>
      <c r="PJ273" s="3">
        <v>0</v>
      </c>
      <c r="PK273" s="3">
        <v>0</v>
      </c>
      <c r="PL273" s="3">
        <v>0</v>
      </c>
      <c r="PM273" s="3">
        <v>0</v>
      </c>
      <c r="PN273" s="3">
        <v>0</v>
      </c>
      <c r="PO273" s="3">
        <v>0</v>
      </c>
      <c r="PP273" s="3">
        <v>0</v>
      </c>
      <c r="PQ273" s="3">
        <v>0</v>
      </c>
      <c r="PR273" s="3">
        <v>0</v>
      </c>
      <c r="PS273" s="3">
        <v>0</v>
      </c>
      <c r="PT273" s="3">
        <v>0</v>
      </c>
      <c r="PU273" s="3" t="s">
        <v>32</v>
      </c>
      <c r="PV273"/>
      <c r="PW273" s="3">
        <v>2</v>
      </c>
      <c r="PX273" s="19"/>
      <c r="PY273" s="23"/>
      <c r="PZ273" s="75">
        <v>181</v>
      </c>
      <c r="QA273" s="75">
        <v>1</v>
      </c>
      <c r="QC273" s="1">
        <v>180</v>
      </c>
      <c r="QD273" s="1">
        <v>1479</v>
      </c>
      <c r="QE273" s="3">
        <v>0</v>
      </c>
      <c r="QF273" s="3">
        <v>0</v>
      </c>
      <c r="QG273" s="3">
        <v>0</v>
      </c>
      <c r="QH273" s="3">
        <v>0</v>
      </c>
      <c r="QI273" s="3">
        <v>0</v>
      </c>
      <c r="QJ273" s="3">
        <v>0</v>
      </c>
      <c r="QK273" s="3">
        <v>0</v>
      </c>
      <c r="QL273" s="3">
        <v>0</v>
      </c>
      <c r="QM273" s="3">
        <v>0</v>
      </c>
      <c r="QN273" s="3">
        <v>0</v>
      </c>
      <c r="QO273" s="3">
        <v>0</v>
      </c>
      <c r="QP273" s="3">
        <v>0</v>
      </c>
      <c r="QQ273" s="3">
        <v>0</v>
      </c>
      <c r="QR273" s="3">
        <v>0</v>
      </c>
      <c r="QS273" s="3">
        <v>0</v>
      </c>
      <c r="QT273" s="3">
        <v>0</v>
      </c>
      <c r="QU273" s="3">
        <v>1</v>
      </c>
      <c r="QV273" s="3">
        <v>0</v>
      </c>
      <c r="QW273" s="3">
        <v>0</v>
      </c>
      <c r="QX273" s="3">
        <v>0</v>
      </c>
      <c r="QY273" s="3">
        <v>0</v>
      </c>
      <c r="QZ273" s="3">
        <v>0</v>
      </c>
      <c r="RA273" s="3">
        <v>0</v>
      </c>
      <c r="RB273" s="3">
        <v>0</v>
      </c>
      <c r="RC273" s="3">
        <v>0</v>
      </c>
      <c r="RD273" s="3">
        <v>0</v>
      </c>
      <c r="RE273" s="3">
        <v>0</v>
      </c>
      <c r="RF273" s="3">
        <v>0</v>
      </c>
      <c r="RG273" s="3">
        <v>0</v>
      </c>
      <c r="RH273" s="3">
        <v>0</v>
      </c>
      <c r="RI273" s="3">
        <v>0</v>
      </c>
      <c r="RJ273" s="3">
        <v>0</v>
      </c>
      <c r="RK273" s="3">
        <v>0</v>
      </c>
      <c r="RL273" s="3">
        <v>0</v>
      </c>
      <c r="RM273" s="3">
        <v>2</v>
      </c>
      <c r="RN273" s="3">
        <v>0</v>
      </c>
      <c r="RO273" s="3">
        <v>0</v>
      </c>
      <c r="RP273" s="3">
        <v>0</v>
      </c>
      <c r="RQ273" s="3">
        <v>0</v>
      </c>
      <c r="RR273" s="3">
        <v>0</v>
      </c>
      <c r="RS273" s="3">
        <v>0</v>
      </c>
      <c r="RT273" s="3">
        <v>0</v>
      </c>
      <c r="RU273" s="3">
        <v>0</v>
      </c>
      <c r="RV273" s="3">
        <v>0</v>
      </c>
      <c r="RW273" s="3">
        <v>0</v>
      </c>
      <c r="RX273" s="3">
        <v>0</v>
      </c>
      <c r="RY273" s="3">
        <v>0</v>
      </c>
      <c r="RZ273" s="3">
        <v>0</v>
      </c>
      <c r="SA273" s="3">
        <v>0</v>
      </c>
      <c r="SB273" s="3">
        <v>0</v>
      </c>
      <c r="SC273" s="3">
        <v>0</v>
      </c>
      <c r="SD273" s="3">
        <v>0</v>
      </c>
      <c r="SE273" s="3">
        <v>0</v>
      </c>
      <c r="SF273" s="3">
        <v>0</v>
      </c>
      <c r="SG273" s="3">
        <v>0</v>
      </c>
      <c r="SH273" s="3">
        <v>0</v>
      </c>
      <c r="SI273" s="3">
        <v>0</v>
      </c>
      <c r="SJ273" s="3">
        <v>0</v>
      </c>
      <c r="SK273" s="3">
        <v>1</v>
      </c>
      <c r="SL273" s="3">
        <v>0</v>
      </c>
      <c r="SM273" s="3">
        <v>0</v>
      </c>
      <c r="SN273" s="3">
        <v>0</v>
      </c>
      <c r="SO273" s="3">
        <v>0</v>
      </c>
      <c r="SP273" s="3">
        <v>0</v>
      </c>
      <c r="SQ273" s="3">
        <v>0</v>
      </c>
      <c r="SR273" s="3">
        <v>0</v>
      </c>
      <c r="SS273" s="3">
        <v>0</v>
      </c>
      <c r="ST273" s="3">
        <v>0</v>
      </c>
      <c r="SU273" s="3">
        <v>0</v>
      </c>
      <c r="SV273" s="3">
        <v>0</v>
      </c>
      <c r="SW273" s="3">
        <v>0</v>
      </c>
      <c r="SX273" s="3">
        <v>0</v>
      </c>
      <c r="SY273" s="3">
        <v>0</v>
      </c>
      <c r="SZ273" s="3">
        <v>0</v>
      </c>
      <c r="TA273" s="3">
        <v>0</v>
      </c>
      <c r="TB273" s="3">
        <v>0</v>
      </c>
      <c r="TC273" s="3">
        <v>0</v>
      </c>
      <c r="TD273" s="3">
        <v>0</v>
      </c>
      <c r="TE273" s="3">
        <v>0</v>
      </c>
      <c r="TF273" s="3">
        <v>0</v>
      </c>
      <c r="TG273" s="3">
        <v>0</v>
      </c>
      <c r="TH273" s="3">
        <v>0</v>
      </c>
      <c r="TI273" s="3">
        <v>0</v>
      </c>
      <c r="TJ273" s="3">
        <v>3</v>
      </c>
      <c r="TK273" s="3">
        <v>0</v>
      </c>
      <c r="TL273" s="3">
        <v>0</v>
      </c>
      <c r="TM273" s="3">
        <v>0</v>
      </c>
      <c r="TN273" s="3">
        <v>0</v>
      </c>
      <c r="TO273" s="3">
        <v>0</v>
      </c>
      <c r="TP273" s="3">
        <v>0</v>
      </c>
      <c r="TQ273" s="3">
        <v>0</v>
      </c>
      <c r="TR273" s="3">
        <v>0</v>
      </c>
      <c r="TS273" s="3">
        <v>0</v>
      </c>
      <c r="TT273" s="3">
        <v>0</v>
      </c>
      <c r="TU273" s="3">
        <v>0</v>
      </c>
      <c r="TV273" s="3">
        <v>0</v>
      </c>
      <c r="TW273" s="3">
        <v>0</v>
      </c>
      <c r="TX273" s="3">
        <v>0</v>
      </c>
      <c r="TY273" s="3">
        <v>0</v>
      </c>
      <c r="TZ273" s="3">
        <v>1</v>
      </c>
      <c r="UA273" s="3" t="s">
        <v>126</v>
      </c>
      <c r="UB273"/>
      <c r="UC273" s="3">
        <v>1</v>
      </c>
      <c r="UD273" s="19"/>
    </row>
    <row r="274" spans="1:550" x14ac:dyDescent="0.35">
      <c r="A274" s="23"/>
      <c r="B274" s="75">
        <v>141</v>
      </c>
      <c r="C274" s="75">
        <v>5</v>
      </c>
      <c r="E274" s="54" t="s">
        <v>416</v>
      </c>
      <c r="F274" s="1">
        <v>1549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1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2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3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1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 t="s">
        <v>126</v>
      </c>
      <c r="DD274"/>
      <c r="DE274" s="3">
        <v>2</v>
      </c>
      <c r="DF274" s="19"/>
      <c r="DG274" s="23"/>
      <c r="DH274" s="75">
        <v>118</v>
      </c>
      <c r="DI274" s="75">
        <v>8</v>
      </c>
      <c r="DK274" s="84">
        <v>118</v>
      </c>
      <c r="DL274" s="1">
        <v>1542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1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1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3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 t="s">
        <v>540</v>
      </c>
      <c r="HJ274"/>
      <c r="HK274" s="3">
        <v>1</v>
      </c>
      <c r="HL274" s="19"/>
      <c r="HM274" s="23"/>
      <c r="HN274" s="75">
        <v>164</v>
      </c>
      <c r="HO274" s="75">
        <v>2</v>
      </c>
      <c r="HQ274" s="1">
        <v>164</v>
      </c>
      <c r="HR274" s="1">
        <v>1581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0</v>
      </c>
      <c r="IG274" s="3">
        <v>0</v>
      </c>
      <c r="IH274" s="3">
        <v>0</v>
      </c>
      <c r="II274" s="3">
        <v>0</v>
      </c>
      <c r="IJ274" s="3">
        <v>0</v>
      </c>
      <c r="IK274" s="3">
        <v>0</v>
      </c>
      <c r="IL274" s="3">
        <v>1</v>
      </c>
      <c r="IM274" s="3">
        <v>0</v>
      </c>
      <c r="IN274" s="3">
        <v>0</v>
      </c>
      <c r="IO274" s="3">
        <v>0</v>
      </c>
      <c r="IP274" s="3">
        <v>0</v>
      </c>
      <c r="IQ274" s="3">
        <v>0</v>
      </c>
      <c r="IR274" s="3">
        <v>0</v>
      </c>
      <c r="IS274" s="3">
        <v>0</v>
      </c>
      <c r="IT274" s="3">
        <v>0</v>
      </c>
      <c r="IU274" s="3">
        <v>0</v>
      </c>
      <c r="IV274" s="3">
        <v>0</v>
      </c>
      <c r="IW274" s="3">
        <v>0</v>
      </c>
      <c r="IX274" s="3">
        <v>0</v>
      </c>
      <c r="IY274" s="3">
        <v>0</v>
      </c>
      <c r="IZ274" s="3">
        <v>0</v>
      </c>
      <c r="JA274" s="3">
        <v>4</v>
      </c>
      <c r="JB274" s="3">
        <v>0</v>
      </c>
      <c r="JC274" s="3">
        <v>0</v>
      </c>
      <c r="JD274" s="3">
        <v>0</v>
      </c>
      <c r="JE274" s="3">
        <v>0</v>
      </c>
      <c r="JF274" s="3">
        <v>0</v>
      </c>
      <c r="JG274" s="3">
        <v>0</v>
      </c>
      <c r="JH274" s="3">
        <v>0</v>
      </c>
      <c r="JI274" s="3">
        <v>0</v>
      </c>
      <c r="JJ274" s="3">
        <v>0</v>
      </c>
      <c r="JK274" s="3">
        <v>0</v>
      </c>
      <c r="JL274" s="3">
        <v>0</v>
      </c>
      <c r="JM274" s="3">
        <v>0</v>
      </c>
      <c r="JN274" s="3">
        <v>0</v>
      </c>
      <c r="JO274" s="3">
        <v>0</v>
      </c>
      <c r="JP274" s="3">
        <v>0</v>
      </c>
      <c r="JQ274" s="3">
        <v>1</v>
      </c>
      <c r="JR274" s="3">
        <v>0</v>
      </c>
      <c r="JS274" s="3">
        <v>0</v>
      </c>
      <c r="JT274" s="3">
        <v>0</v>
      </c>
      <c r="JU274" s="3">
        <v>0</v>
      </c>
      <c r="JV274" s="3">
        <v>0</v>
      </c>
      <c r="JW274" s="3">
        <v>0</v>
      </c>
      <c r="JX274" s="3">
        <v>2</v>
      </c>
      <c r="JY274" s="3">
        <v>0</v>
      </c>
      <c r="JZ274" s="3">
        <v>0</v>
      </c>
      <c r="KA274" s="3">
        <v>0</v>
      </c>
      <c r="KB274" s="3">
        <v>0</v>
      </c>
      <c r="KC274" s="3">
        <v>0</v>
      </c>
      <c r="KD274" s="3">
        <v>0</v>
      </c>
      <c r="KE274" s="3">
        <v>2</v>
      </c>
      <c r="KF274" s="3">
        <v>0</v>
      </c>
      <c r="KG274" s="3">
        <v>0</v>
      </c>
      <c r="KH274" s="3">
        <v>0</v>
      </c>
      <c r="KI274" s="3">
        <v>0</v>
      </c>
      <c r="KJ274" s="3">
        <v>0</v>
      </c>
      <c r="KK274" s="3">
        <v>0</v>
      </c>
      <c r="KL274" s="3">
        <v>0</v>
      </c>
      <c r="KM274" s="3">
        <v>0</v>
      </c>
      <c r="KN274" s="3">
        <v>0</v>
      </c>
      <c r="KO274" s="3">
        <v>0</v>
      </c>
      <c r="KP274" s="3">
        <v>0</v>
      </c>
      <c r="KQ274" s="3">
        <v>0</v>
      </c>
      <c r="KR274" s="3">
        <v>1</v>
      </c>
      <c r="KS274" s="3">
        <v>0</v>
      </c>
      <c r="KT274" s="3">
        <v>0</v>
      </c>
      <c r="KU274" s="3">
        <v>0</v>
      </c>
      <c r="KV274" s="3">
        <v>0</v>
      </c>
      <c r="KW274" s="3">
        <v>0</v>
      </c>
      <c r="KX274" s="3">
        <v>0</v>
      </c>
      <c r="KY274" s="3">
        <v>0</v>
      </c>
      <c r="KZ274" s="3">
        <v>0</v>
      </c>
      <c r="LA274" s="3">
        <v>0</v>
      </c>
      <c r="LB274" s="3">
        <v>0</v>
      </c>
      <c r="LC274" s="3">
        <v>0</v>
      </c>
      <c r="LD274" s="3">
        <v>0</v>
      </c>
      <c r="LE274" s="3">
        <v>0</v>
      </c>
      <c r="LF274" s="3">
        <v>0</v>
      </c>
      <c r="LG274" s="3">
        <v>0</v>
      </c>
      <c r="LH274" s="3">
        <v>0</v>
      </c>
      <c r="LI274" s="3">
        <v>0</v>
      </c>
      <c r="LJ274" s="3">
        <v>0</v>
      </c>
      <c r="LK274" s="3">
        <v>0</v>
      </c>
      <c r="LL274" s="3">
        <v>0</v>
      </c>
      <c r="LM274" s="3">
        <v>0</v>
      </c>
      <c r="LN274" s="3">
        <v>0</v>
      </c>
      <c r="LO274" s="3" t="s">
        <v>400</v>
      </c>
      <c r="LP274"/>
      <c r="LQ274" s="3">
        <v>1</v>
      </c>
      <c r="LR274" s="19"/>
      <c r="LS274" s="23"/>
      <c r="LT274" s="75">
        <v>179</v>
      </c>
      <c r="LU274" s="75">
        <v>8</v>
      </c>
      <c r="LW274" s="1">
        <v>179</v>
      </c>
      <c r="LX274" s="1">
        <v>1614</v>
      </c>
      <c r="LY274" s="3">
        <v>0</v>
      </c>
      <c r="LZ274" s="3">
        <v>0</v>
      </c>
      <c r="MA274" s="3">
        <v>0</v>
      </c>
      <c r="MB274" s="3">
        <v>0</v>
      </c>
      <c r="MC274" s="3">
        <v>0</v>
      </c>
      <c r="MD274" s="3">
        <v>0</v>
      </c>
      <c r="ME274" s="3">
        <v>0</v>
      </c>
      <c r="MF274" s="3">
        <v>0</v>
      </c>
      <c r="MG274" s="3">
        <v>0</v>
      </c>
      <c r="MH274" s="3">
        <v>0</v>
      </c>
      <c r="MI274" s="3">
        <v>0</v>
      </c>
      <c r="MJ274" s="3">
        <v>0</v>
      </c>
      <c r="MK274" s="3">
        <v>0</v>
      </c>
      <c r="ML274" s="3">
        <v>0</v>
      </c>
      <c r="MM274" s="3">
        <v>0</v>
      </c>
      <c r="MN274" s="3">
        <v>0</v>
      </c>
      <c r="MO274" s="3">
        <v>0</v>
      </c>
      <c r="MP274" s="3">
        <v>0</v>
      </c>
      <c r="MQ274" s="3">
        <v>0</v>
      </c>
      <c r="MR274" s="3">
        <v>0</v>
      </c>
      <c r="MS274" s="3">
        <v>0</v>
      </c>
      <c r="MT274" s="3">
        <v>0</v>
      </c>
      <c r="MU274" s="3">
        <v>0</v>
      </c>
      <c r="MV274" s="3">
        <v>1</v>
      </c>
      <c r="MW274" s="3">
        <v>0</v>
      </c>
      <c r="MX274" s="3">
        <v>0</v>
      </c>
      <c r="MY274" s="3">
        <v>0</v>
      </c>
      <c r="MZ274" s="3">
        <v>0</v>
      </c>
      <c r="NA274" s="3">
        <v>0</v>
      </c>
      <c r="NB274" s="3">
        <v>0</v>
      </c>
      <c r="NC274" s="3">
        <v>0</v>
      </c>
      <c r="ND274" s="3">
        <v>0</v>
      </c>
      <c r="NE274" s="3">
        <v>0</v>
      </c>
      <c r="NF274" s="3">
        <v>0</v>
      </c>
      <c r="NG274" s="3">
        <v>0</v>
      </c>
      <c r="NH274" s="3">
        <v>0</v>
      </c>
      <c r="NI274" s="3">
        <v>0</v>
      </c>
      <c r="NJ274" s="3">
        <v>0</v>
      </c>
      <c r="NK274" s="3">
        <v>0</v>
      </c>
      <c r="NL274" s="3">
        <v>0</v>
      </c>
      <c r="NM274" s="3">
        <v>0</v>
      </c>
      <c r="NN274" s="3">
        <v>0</v>
      </c>
      <c r="NO274" s="3">
        <v>0</v>
      </c>
      <c r="NP274" s="3">
        <v>0</v>
      </c>
      <c r="NQ274" s="3">
        <v>0</v>
      </c>
      <c r="NR274" s="3">
        <v>0</v>
      </c>
      <c r="NS274" s="3">
        <v>0</v>
      </c>
      <c r="NT274" s="3">
        <v>0</v>
      </c>
      <c r="NU274" s="3">
        <v>0</v>
      </c>
      <c r="NV274" s="3">
        <v>1</v>
      </c>
      <c r="NW274" s="3">
        <v>0</v>
      </c>
      <c r="NX274" s="3">
        <v>0</v>
      </c>
      <c r="NY274" s="3">
        <v>3</v>
      </c>
      <c r="NZ274" s="3">
        <v>0</v>
      </c>
      <c r="OA274" s="3">
        <v>0</v>
      </c>
      <c r="OB274" s="3">
        <v>0</v>
      </c>
      <c r="OC274" s="3">
        <v>0</v>
      </c>
      <c r="OD274" s="3">
        <v>0</v>
      </c>
      <c r="OE274" s="3">
        <v>0</v>
      </c>
      <c r="OF274" s="3">
        <v>0</v>
      </c>
      <c r="OG274" s="3">
        <v>0</v>
      </c>
      <c r="OH274" s="3">
        <v>0</v>
      </c>
      <c r="OI274" s="3">
        <v>0</v>
      </c>
      <c r="OJ274" s="3">
        <v>0</v>
      </c>
      <c r="OK274" s="3">
        <v>0</v>
      </c>
      <c r="OL274" s="3">
        <v>0</v>
      </c>
      <c r="OM274" s="3">
        <v>0</v>
      </c>
      <c r="ON274" s="3">
        <v>0</v>
      </c>
      <c r="OO274" s="3">
        <v>0</v>
      </c>
      <c r="OP274" s="3">
        <v>0</v>
      </c>
      <c r="OQ274" s="3">
        <v>0</v>
      </c>
      <c r="OR274" s="3">
        <v>0</v>
      </c>
      <c r="OS274" s="3">
        <v>0</v>
      </c>
      <c r="OT274" s="3">
        <v>0</v>
      </c>
      <c r="OU274" s="3">
        <v>0</v>
      </c>
      <c r="OV274" s="3">
        <v>0</v>
      </c>
      <c r="OW274" s="3">
        <v>0</v>
      </c>
      <c r="OX274" s="3">
        <v>0</v>
      </c>
      <c r="OY274" s="3">
        <v>0</v>
      </c>
      <c r="OZ274" s="3">
        <v>0</v>
      </c>
      <c r="PA274" s="3">
        <v>0</v>
      </c>
      <c r="PB274" s="3">
        <v>0</v>
      </c>
      <c r="PC274" s="3">
        <v>0</v>
      </c>
      <c r="PD274" s="3">
        <v>0</v>
      </c>
      <c r="PE274" s="3">
        <v>0</v>
      </c>
      <c r="PF274" s="3">
        <v>0</v>
      </c>
      <c r="PG274" s="3">
        <v>0</v>
      </c>
      <c r="PH274" s="3">
        <v>0</v>
      </c>
      <c r="PI274" s="3">
        <v>0</v>
      </c>
      <c r="PJ274" s="3">
        <v>0</v>
      </c>
      <c r="PK274" s="3">
        <v>0</v>
      </c>
      <c r="PL274" s="3">
        <v>0</v>
      </c>
      <c r="PM274" s="3">
        <v>0</v>
      </c>
      <c r="PN274" s="3">
        <v>0</v>
      </c>
      <c r="PO274" s="3">
        <v>0</v>
      </c>
      <c r="PP274" s="3">
        <v>0</v>
      </c>
      <c r="PQ274" s="3">
        <v>0</v>
      </c>
      <c r="PR274" s="3">
        <v>0</v>
      </c>
      <c r="PS274" s="3">
        <v>0</v>
      </c>
      <c r="PT274" s="3">
        <v>0</v>
      </c>
      <c r="PU274" s="3" t="s">
        <v>32</v>
      </c>
      <c r="PV274"/>
      <c r="PW274" s="3">
        <v>2</v>
      </c>
      <c r="PX274" s="19"/>
      <c r="PY274" s="23"/>
      <c r="PZ274" s="75">
        <v>155</v>
      </c>
      <c r="QA274" s="75">
        <v>1</v>
      </c>
      <c r="QC274" s="1">
        <v>154</v>
      </c>
      <c r="QD274" s="1">
        <v>1493</v>
      </c>
      <c r="QE274" s="3">
        <v>0</v>
      </c>
      <c r="QF274" s="3">
        <v>0</v>
      </c>
      <c r="QG274" s="3">
        <v>0</v>
      </c>
      <c r="QH274" s="3">
        <v>0</v>
      </c>
      <c r="QI274" s="3">
        <v>0</v>
      </c>
      <c r="QJ274" s="3">
        <v>0</v>
      </c>
      <c r="QK274" s="3">
        <v>0</v>
      </c>
      <c r="QL274" s="3">
        <v>0</v>
      </c>
      <c r="QM274" s="3">
        <v>0</v>
      </c>
      <c r="QN274" s="3">
        <v>0</v>
      </c>
      <c r="QO274" s="3">
        <v>0</v>
      </c>
      <c r="QP274" s="3">
        <v>0</v>
      </c>
      <c r="QQ274" s="3">
        <v>0</v>
      </c>
      <c r="QR274" s="3">
        <v>0</v>
      </c>
      <c r="QS274" s="3">
        <v>0</v>
      </c>
      <c r="QT274" s="3">
        <v>0</v>
      </c>
      <c r="QU274" s="3">
        <v>0</v>
      </c>
      <c r="QV274" s="3">
        <v>0</v>
      </c>
      <c r="QW274" s="3">
        <v>0</v>
      </c>
      <c r="QX274" s="3">
        <v>0</v>
      </c>
      <c r="QY274" s="3">
        <v>0</v>
      </c>
      <c r="QZ274" s="3">
        <v>0</v>
      </c>
      <c r="RA274" s="3">
        <v>0</v>
      </c>
      <c r="RB274" s="3">
        <v>0</v>
      </c>
      <c r="RC274" s="3">
        <v>0</v>
      </c>
      <c r="RD274" s="3">
        <v>0</v>
      </c>
      <c r="RE274" s="3">
        <v>0</v>
      </c>
      <c r="RF274" s="3">
        <v>0</v>
      </c>
      <c r="RG274" s="3">
        <v>0</v>
      </c>
      <c r="RH274" s="3">
        <v>0</v>
      </c>
      <c r="RI274" s="3">
        <v>0</v>
      </c>
      <c r="RJ274" s="3">
        <v>0</v>
      </c>
      <c r="RK274" s="3">
        <v>0</v>
      </c>
      <c r="RL274" s="3">
        <v>0</v>
      </c>
      <c r="RM274" s="3">
        <v>1</v>
      </c>
      <c r="RN274" s="3">
        <v>0</v>
      </c>
      <c r="RO274" s="3">
        <v>0</v>
      </c>
      <c r="RP274" s="3">
        <v>0</v>
      </c>
      <c r="RQ274" s="3">
        <v>0</v>
      </c>
      <c r="RR274" s="3">
        <v>0</v>
      </c>
      <c r="RS274" s="3">
        <v>0</v>
      </c>
      <c r="RT274" s="3">
        <v>0</v>
      </c>
      <c r="RU274" s="3">
        <v>0</v>
      </c>
      <c r="RV274" s="3">
        <v>0</v>
      </c>
      <c r="RW274" s="3">
        <v>0</v>
      </c>
      <c r="RX274" s="3">
        <v>0</v>
      </c>
      <c r="RY274" s="3">
        <v>0</v>
      </c>
      <c r="RZ274" s="3">
        <v>0</v>
      </c>
      <c r="SA274" s="3">
        <v>0</v>
      </c>
      <c r="SB274" s="3">
        <v>0</v>
      </c>
      <c r="SC274" s="3">
        <v>0</v>
      </c>
      <c r="SD274" s="3">
        <v>0</v>
      </c>
      <c r="SE274" s="3">
        <v>0</v>
      </c>
      <c r="SF274" s="3">
        <v>0</v>
      </c>
      <c r="SG274" s="3">
        <v>0</v>
      </c>
      <c r="SH274" s="3">
        <v>0</v>
      </c>
      <c r="SI274" s="3">
        <v>0</v>
      </c>
      <c r="SJ274" s="3">
        <v>0</v>
      </c>
      <c r="SK274" s="3">
        <v>0</v>
      </c>
      <c r="SL274" s="3">
        <v>0</v>
      </c>
      <c r="SM274" s="3">
        <v>0</v>
      </c>
      <c r="SN274" s="3">
        <v>3</v>
      </c>
      <c r="SO274" s="3">
        <v>0</v>
      </c>
      <c r="SP274" s="3">
        <v>0</v>
      </c>
      <c r="SQ274" s="3">
        <v>0</v>
      </c>
      <c r="SR274" s="3">
        <v>0</v>
      </c>
      <c r="SS274" s="3">
        <v>0</v>
      </c>
      <c r="ST274" s="3">
        <v>0</v>
      </c>
      <c r="SU274" s="3">
        <v>2</v>
      </c>
      <c r="SV274" s="3">
        <v>0</v>
      </c>
      <c r="SW274" s="3">
        <v>0</v>
      </c>
      <c r="SX274" s="3">
        <v>0</v>
      </c>
      <c r="SY274" s="3">
        <v>0</v>
      </c>
      <c r="SZ274" s="3">
        <v>0</v>
      </c>
      <c r="TA274" s="3">
        <v>0</v>
      </c>
      <c r="TB274" s="3">
        <v>0</v>
      </c>
      <c r="TC274" s="3">
        <v>0</v>
      </c>
      <c r="TD274" s="3">
        <v>0</v>
      </c>
      <c r="TE274" s="3">
        <v>0</v>
      </c>
      <c r="TF274" s="3">
        <v>0</v>
      </c>
      <c r="TG274" s="3">
        <v>0</v>
      </c>
      <c r="TH274" s="3">
        <v>0</v>
      </c>
      <c r="TI274" s="3">
        <v>0</v>
      </c>
      <c r="TJ274" s="3">
        <v>0</v>
      </c>
      <c r="TK274" s="3">
        <v>0</v>
      </c>
      <c r="TL274" s="3">
        <v>0</v>
      </c>
      <c r="TM274" s="3">
        <v>0</v>
      </c>
      <c r="TN274" s="3">
        <v>0</v>
      </c>
      <c r="TO274" s="3">
        <v>0</v>
      </c>
      <c r="TP274" s="3">
        <v>0</v>
      </c>
      <c r="TQ274" s="3">
        <v>0</v>
      </c>
      <c r="TR274" s="3">
        <v>0</v>
      </c>
      <c r="TS274" s="3">
        <v>0</v>
      </c>
      <c r="TT274" s="3">
        <v>0</v>
      </c>
      <c r="TU274" s="3">
        <v>0</v>
      </c>
      <c r="TV274" s="3">
        <v>0</v>
      </c>
      <c r="TW274" s="3">
        <v>0</v>
      </c>
      <c r="TX274" s="3">
        <v>0</v>
      </c>
      <c r="TY274" s="3">
        <v>0</v>
      </c>
      <c r="TZ274" s="3">
        <v>0</v>
      </c>
      <c r="UA274" s="3" t="s">
        <v>540</v>
      </c>
      <c r="UB274"/>
      <c r="UC274" s="3">
        <v>2</v>
      </c>
      <c r="UD274" s="19"/>
    </row>
    <row r="275" spans="1:550" x14ac:dyDescent="0.35">
      <c r="A275" s="23"/>
      <c r="B275" s="75">
        <v>81</v>
      </c>
      <c r="C275" s="75">
        <v>9</v>
      </c>
      <c r="E275" s="54" t="s">
        <v>460</v>
      </c>
      <c r="F275" s="1">
        <v>1551</v>
      </c>
      <c r="G275" s="3">
        <v>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2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1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 t="s">
        <v>126</v>
      </c>
      <c r="DD275"/>
      <c r="DE275" s="3">
        <v>1</v>
      </c>
      <c r="DF275" s="19"/>
      <c r="DG275" s="23"/>
      <c r="DH275" s="75">
        <v>9</v>
      </c>
      <c r="DI275" s="75">
        <v>6</v>
      </c>
      <c r="DK275" s="84">
        <v>8</v>
      </c>
      <c r="DL275" s="1">
        <v>1545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1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2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1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 t="s">
        <v>32</v>
      </c>
      <c r="HJ275"/>
      <c r="HK275" s="3">
        <v>1</v>
      </c>
      <c r="HL275" s="19"/>
      <c r="HM275" s="23"/>
      <c r="HN275" s="75">
        <v>125</v>
      </c>
      <c r="HO275" s="75">
        <v>9</v>
      </c>
      <c r="HQ275" s="1">
        <v>125</v>
      </c>
      <c r="HR275" s="1">
        <v>1587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  <c r="IJ275" s="3">
        <v>0</v>
      </c>
      <c r="IK275" s="3">
        <v>0</v>
      </c>
      <c r="IL275" s="3">
        <v>2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0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0</v>
      </c>
      <c r="JF275" s="3">
        <v>0</v>
      </c>
      <c r="JG275" s="3">
        <v>0</v>
      </c>
      <c r="JH275" s="3">
        <v>0</v>
      </c>
      <c r="JI275" s="3">
        <v>0</v>
      </c>
      <c r="JJ275" s="3">
        <v>0</v>
      </c>
      <c r="JK275" s="3">
        <v>0</v>
      </c>
      <c r="JL275" s="3">
        <v>1</v>
      </c>
      <c r="JM275" s="3">
        <v>0</v>
      </c>
      <c r="JN275" s="3">
        <v>0</v>
      </c>
      <c r="JO275" s="3">
        <v>0</v>
      </c>
      <c r="JP275" s="3">
        <v>0</v>
      </c>
      <c r="JQ275" s="3">
        <v>2</v>
      </c>
      <c r="JR275" s="3">
        <v>0</v>
      </c>
      <c r="JS275" s="3">
        <v>0</v>
      </c>
      <c r="JT275" s="3">
        <v>0</v>
      </c>
      <c r="JU275" s="3">
        <v>0</v>
      </c>
      <c r="JV275" s="3">
        <v>0</v>
      </c>
      <c r="JW275" s="3">
        <v>2</v>
      </c>
      <c r="JX275" s="3">
        <v>0</v>
      </c>
      <c r="JY275" s="3">
        <v>0</v>
      </c>
      <c r="JZ275" s="3">
        <v>0</v>
      </c>
      <c r="KA275" s="3">
        <v>0</v>
      </c>
      <c r="KB275" s="3">
        <v>0</v>
      </c>
      <c r="KC275" s="3">
        <v>0</v>
      </c>
      <c r="KD275" s="3">
        <v>0</v>
      </c>
      <c r="KE275" s="3">
        <v>0</v>
      </c>
      <c r="KF275" s="3">
        <v>0</v>
      </c>
      <c r="KG275" s="3">
        <v>0</v>
      </c>
      <c r="KH275" s="3">
        <v>0</v>
      </c>
      <c r="KI275" s="3">
        <v>0</v>
      </c>
      <c r="KJ275" s="3">
        <v>0</v>
      </c>
      <c r="KK275" s="3">
        <v>0</v>
      </c>
      <c r="KL275" s="3">
        <v>0</v>
      </c>
      <c r="KM275" s="3">
        <v>0</v>
      </c>
      <c r="KN275" s="3">
        <v>0</v>
      </c>
      <c r="KO275" s="3">
        <v>0</v>
      </c>
      <c r="KP275" s="3">
        <v>0</v>
      </c>
      <c r="KQ275" s="3">
        <v>0</v>
      </c>
      <c r="KR275" s="3">
        <v>0</v>
      </c>
      <c r="KS275" s="3">
        <v>0</v>
      </c>
      <c r="KT275" s="3">
        <v>0</v>
      </c>
      <c r="KU275" s="3">
        <v>0</v>
      </c>
      <c r="KV275" s="3">
        <v>0</v>
      </c>
      <c r="KW275" s="3">
        <v>0</v>
      </c>
      <c r="KX275" s="3">
        <v>0</v>
      </c>
      <c r="KY275" s="3">
        <v>0</v>
      </c>
      <c r="KZ275" s="3">
        <v>0</v>
      </c>
      <c r="LA275" s="3">
        <v>0</v>
      </c>
      <c r="LB275" s="3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 t="s">
        <v>33</v>
      </c>
      <c r="LP275"/>
      <c r="LQ275" s="3">
        <v>1</v>
      </c>
      <c r="LR275" s="19"/>
      <c r="LS275" s="23"/>
      <c r="LT275" s="75">
        <v>57</v>
      </c>
      <c r="LU275" s="75">
        <v>6</v>
      </c>
      <c r="LW275" s="1">
        <v>56</v>
      </c>
      <c r="LX275" s="1">
        <v>1624</v>
      </c>
      <c r="LY275" s="3">
        <v>0</v>
      </c>
      <c r="LZ275" s="3">
        <v>0</v>
      </c>
      <c r="MA275" s="3">
        <v>0</v>
      </c>
      <c r="MB275" s="3">
        <v>0</v>
      </c>
      <c r="MC275" s="3">
        <v>0</v>
      </c>
      <c r="MD275" s="3">
        <v>0</v>
      </c>
      <c r="ME275" s="3">
        <v>0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3">
        <v>0</v>
      </c>
      <c r="ML275" s="3">
        <v>0</v>
      </c>
      <c r="MM275" s="3">
        <v>0</v>
      </c>
      <c r="MN275" s="3">
        <v>0</v>
      </c>
      <c r="MO275" s="3">
        <v>0</v>
      </c>
      <c r="MP275" s="3">
        <v>0</v>
      </c>
      <c r="MQ275" s="3">
        <v>0</v>
      </c>
      <c r="MR275" s="3">
        <v>0</v>
      </c>
      <c r="MS275" s="3">
        <v>0</v>
      </c>
      <c r="MT275" s="3">
        <v>0</v>
      </c>
      <c r="MU275" s="3">
        <v>0</v>
      </c>
      <c r="MV275" s="3">
        <v>0</v>
      </c>
      <c r="MW275" s="3">
        <v>0</v>
      </c>
      <c r="MX275" s="3">
        <v>0</v>
      </c>
      <c r="MY275" s="3">
        <v>0</v>
      </c>
      <c r="MZ275" s="3">
        <v>0</v>
      </c>
      <c r="NA275" s="3">
        <v>0</v>
      </c>
      <c r="NB275" s="3">
        <v>2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0</v>
      </c>
      <c r="NJ275" s="3">
        <v>0</v>
      </c>
      <c r="NK275" s="3">
        <v>0</v>
      </c>
      <c r="NL275" s="3">
        <v>0</v>
      </c>
      <c r="NM275" s="3">
        <v>0</v>
      </c>
      <c r="NN275" s="3">
        <v>0</v>
      </c>
      <c r="NO275" s="3">
        <v>0</v>
      </c>
      <c r="NP275" s="3">
        <v>0</v>
      </c>
      <c r="NQ275" s="3">
        <v>0</v>
      </c>
      <c r="NR275" s="3">
        <v>0</v>
      </c>
      <c r="NS275" s="3">
        <v>0</v>
      </c>
      <c r="NT275" s="3">
        <v>0</v>
      </c>
      <c r="NU275" s="3">
        <v>0</v>
      </c>
      <c r="NV275" s="3">
        <v>1</v>
      </c>
      <c r="NW275" s="3">
        <v>0</v>
      </c>
      <c r="NX275" s="3">
        <v>0</v>
      </c>
      <c r="NY275" s="3">
        <v>0</v>
      </c>
      <c r="NZ275" s="3">
        <v>0</v>
      </c>
      <c r="OA275" s="3">
        <v>0</v>
      </c>
      <c r="OB275" s="3">
        <v>0</v>
      </c>
      <c r="OC275" s="3">
        <v>0</v>
      </c>
      <c r="OD275" s="3">
        <v>0</v>
      </c>
      <c r="OE275" s="3">
        <v>0</v>
      </c>
      <c r="OF275" s="3">
        <v>0</v>
      </c>
      <c r="OG275" s="3">
        <v>0</v>
      </c>
      <c r="OH275" s="3">
        <v>0</v>
      </c>
      <c r="OI275" s="3">
        <v>0</v>
      </c>
      <c r="OJ275" s="3">
        <v>0</v>
      </c>
      <c r="OK275" s="3">
        <v>0</v>
      </c>
      <c r="OL275" s="3">
        <v>0</v>
      </c>
      <c r="OM275" s="3">
        <v>0</v>
      </c>
      <c r="ON275" s="3">
        <v>1</v>
      </c>
      <c r="OO275" s="3">
        <v>0</v>
      </c>
      <c r="OP275" s="3">
        <v>0</v>
      </c>
      <c r="OQ275" s="3">
        <v>0</v>
      </c>
      <c r="OR275" s="3">
        <v>0</v>
      </c>
      <c r="OS275" s="3">
        <v>0</v>
      </c>
      <c r="OT275" s="3">
        <v>0</v>
      </c>
      <c r="OU275" s="3">
        <v>0</v>
      </c>
      <c r="OV275" s="3">
        <v>0</v>
      </c>
      <c r="OW275" s="3">
        <v>0</v>
      </c>
      <c r="OX275" s="3">
        <v>0</v>
      </c>
      <c r="OY275" s="3">
        <v>0</v>
      </c>
      <c r="OZ275" s="3">
        <v>0</v>
      </c>
      <c r="PA275" s="3">
        <v>0</v>
      </c>
      <c r="PB275" s="3">
        <v>0</v>
      </c>
      <c r="PC275" s="3">
        <v>0</v>
      </c>
      <c r="PD275" s="3">
        <v>0</v>
      </c>
      <c r="PE275" s="3">
        <v>0</v>
      </c>
      <c r="PF275" s="3">
        <v>0</v>
      </c>
      <c r="PG275" s="3">
        <v>0</v>
      </c>
      <c r="PH275" s="3">
        <v>0</v>
      </c>
      <c r="PI275" s="3">
        <v>0</v>
      </c>
      <c r="PJ275" s="3">
        <v>0</v>
      </c>
      <c r="PK275" s="3">
        <v>0</v>
      </c>
      <c r="PL275" s="3">
        <v>0</v>
      </c>
      <c r="PM275" s="3">
        <v>0</v>
      </c>
      <c r="PN275" s="3">
        <v>0</v>
      </c>
      <c r="PO275" s="3">
        <v>0</v>
      </c>
      <c r="PP275" s="3">
        <v>0</v>
      </c>
      <c r="PQ275" s="3">
        <v>0</v>
      </c>
      <c r="PR275" s="3">
        <v>0</v>
      </c>
      <c r="PS275" s="3">
        <v>0</v>
      </c>
      <c r="PT275" s="3">
        <v>0</v>
      </c>
      <c r="PU275" s="3" t="s">
        <v>32</v>
      </c>
      <c r="PV275"/>
      <c r="PW275" s="3">
        <v>1</v>
      </c>
      <c r="PX275" s="19"/>
      <c r="PY275" s="23"/>
      <c r="PZ275" s="75">
        <v>191</v>
      </c>
      <c r="QA275" s="75">
        <v>9</v>
      </c>
      <c r="QC275" s="1">
        <v>191</v>
      </c>
      <c r="QD275" s="1">
        <v>1506</v>
      </c>
      <c r="QE275" s="3">
        <v>0</v>
      </c>
      <c r="QF275" s="3">
        <v>0</v>
      </c>
      <c r="QG275" s="3">
        <v>0</v>
      </c>
      <c r="QH275" s="3">
        <v>0</v>
      </c>
      <c r="QI275" s="3">
        <v>0</v>
      </c>
      <c r="QJ275" s="3">
        <v>0</v>
      </c>
      <c r="QK275" s="3">
        <v>0</v>
      </c>
      <c r="QL275" s="3">
        <v>0</v>
      </c>
      <c r="QM275" s="3">
        <v>0</v>
      </c>
      <c r="QN275" s="3">
        <v>0</v>
      </c>
      <c r="QO275" s="3">
        <v>0</v>
      </c>
      <c r="QP275" s="3">
        <v>0</v>
      </c>
      <c r="QQ275" s="3">
        <v>0</v>
      </c>
      <c r="QR275" s="3">
        <v>0</v>
      </c>
      <c r="QS275" s="3">
        <v>0</v>
      </c>
      <c r="QT275" s="3">
        <v>0</v>
      </c>
      <c r="QU275" s="3">
        <v>0</v>
      </c>
      <c r="QV275" s="3">
        <v>0</v>
      </c>
      <c r="QW275" s="3">
        <v>0</v>
      </c>
      <c r="QX275" s="3">
        <v>0</v>
      </c>
      <c r="QY275" s="3">
        <v>0</v>
      </c>
      <c r="QZ275" s="3">
        <v>0</v>
      </c>
      <c r="RA275" s="3">
        <v>0</v>
      </c>
      <c r="RB275" s="3">
        <v>1</v>
      </c>
      <c r="RC275" s="3">
        <v>0</v>
      </c>
      <c r="RD275" s="3">
        <v>0</v>
      </c>
      <c r="RE275" s="3">
        <v>1</v>
      </c>
      <c r="RF275" s="3">
        <v>0</v>
      </c>
      <c r="RG275" s="3">
        <v>0</v>
      </c>
      <c r="RH275" s="3">
        <v>0</v>
      </c>
      <c r="RI275" s="3">
        <v>0</v>
      </c>
      <c r="RJ275" s="3">
        <v>1</v>
      </c>
      <c r="RK275" s="3">
        <v>0</v>
      </c>
      <c r="RL275" s="3">
        <v>0</v>
      </c>
      <c r="RM275" s="3">
        <v>0</v>
      </c>
      <c r="RN275" s="3">
        <v>0</v>
      </c>
      <c r="RO275" s="3">
        <v>0</v>
      </c>
      <c r="RP275" s="3">
        <v>0</v>
      </c>
      <c r="RQ275" s="3">
        <v>0</v>
      </c>
      <c r="RR275" s="3">
        <v>0</v>
      </c>
      <c r="RS275" s="3">
        <v>0</v>
      </c>
      <c r="RT275" s="3">
        <v>0</v>
      </c>
      <c r="RU275" s="3">
        <v>0</v>
      </c>
      <c r="RV275" s="3">
        <v>0</v>
      </c>
      <c r="RW275" s="3">
        <v>0</v>
      </c>
      <c r="RX275" s="3">
        <v>0</v>
      </c>
      <c r="RY275" s="3">
        <v>0</v>
      </c>
      <c r="RZ275" s="3">
        <v>0</v>
      </c>
      <c r="SA275" s="3">
        <v>0</v>
      </c>
      <c r="SB275" s="3">
        <v>0</v>
      </c>
      <c r="SC275" s="3">
        <v>0</v>
      </c>
      <c r="SD275" s="3">
        <v>0</v>
      </c>
      <c r="SE275" s="3">
        <v>0</v>
      </c>
      <c r="SF275" s="3">
        <v>0</v>
      </c>
      <c r="SG275" s="3">
        <v>0</v>
      </c>
      <c r="SH275" s="3">
        <v>0</v>
      </c>
      <c r="SI275" s="3">
        <v>0</v>
      </c>
      <c r="SJ275" s="3">
        <v>0</v>
      </c>
      <c r="SK275" s="3">
        <v>0</v>
      </c>
      <c r="SL275" s="3">
        <v>0</v>
      </c>
      <c r="SM275" s="3">
        <v>0</v>
      </c>
      <c r="SN275" s="3">
        <v>0</v>
      </c>
      <c r="SO275" s="3">
        <v>0</v>
      </c>
      <c r="SP275" s="3">
        <v>1</v>
      </c>
      <c r="SQ275" s="3">
        <v>0</v>
      </c>
      <c r="SR275" s="3">
        <v>0</v>
      </c>
      <c r="SS275" s="3">
        <v>0</v>
      </c>
      <c r="ST275" s="3">
        <v>0</v>
      </c>
      <c r="SU275" s="3">
        <v>0</v>
      </c>
      <c r="SV275" s="3">
        <v>0</v>
      </c>
      <c r="SW275" s="3">
        <v>0</v>
      </c>
      <c r="SX275" s="3">
        <v>0</v>
      </c>
      <c r="SY275" s="3">
        <v>0</v>
      </c>
      <c r="SZ275" s="3">
        <v>0</v>
      </c>
      <c r="TA275" s="3">
        <v>0</v>
      </c>
      <c r="TB275" s="3">
        <v>0</v>
      </c>
      <c r="TC275" s="3">
        <v>0</v>
      </c>
      <c r="TD275" s="3">
        <v>0</v>
      </c>
      <c r="TE275" s="3">
        <v>0</v>
      </c>
      <c r="TF275" s="3">
        <v>0</v>
      </c>
      <c r="TG275" s="3">
        <v>0</v>
      </c>
      <c r="TH275" s="3">
        <v>0</v>
      </c>
      <c r="TI275" s="3">
        <v>0</v>
      </c>
      <c r="TJ275" s="3">
        <v>0</v>
      </c>
      <c r="TK275" s="3">
        <v>0</v>
      </c>
      <c r="TL275" s="3">
        <v>0</v>
      </c>
      <c r="TM275" s="3">
        <v>0</v>
      </c>
      <c r="TN275" s="3">
        <v>0</v>
      </c>
      <c r="TO275" s="3">
        <v>0</v>
      </c>
      <c r="TP275" s="3">
        <v>0</v>
      </c>
      <c r="TQ275" s="3">
        <v>0</v>
      </c>
      <c r="TR275" s="3">
        <v>0</v>
      </c>
      <c r="TS275" s="3">
        <v>0</v>
      </c>
      <c r="TT275" s="3">
        <v>0</v>
      </c>
      <c r="TU275" s="3">
        <v>0</v>
      </c>
      <c r="TV275" s="3">
        <v>0</v>
      </c>
      <c r="TW275" s="3">
        <v>0</v>
      </c>
      <c r="TX275" s="3">
        <v>0</v>
      </c>
      <c r="TY275" s="3">
        <v>0</v>
      </c>
      <c r="TZ275" s="3">
        <v>0</v>
      </c>
      <c r="UA275" s="3" t="s">
        <v>31</v>
      </c>
      <c r="UB275"/>
      <c r="UC275" s="3">
        <v>2</v>
      </c>
      <c r="UD275" s="19"/>
    </row>
    <row r="276" spans="1:550" x14ac:dyDescent="0.35">
      <c r="A276" s="23"/>
      <c r="B276" s="75">
        <v>170</v>
      </c>
      <c r="C276" s="75">
        <v>9</v>
      </c>
      <c r="E276" s="54" t="s">
        <v>497</v>
      </c>
      <c r="F276" s="1">
        <v>1554</v>
      </c>
      <c r="G276" s="3">
        <v>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1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1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1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 t="s">
        <v>400</v>
      </c>
      <c r="DD276"/>
      <c r="DE276" s="3">
        <v>1</v>
      </c>
      <c r="DF276" s="19"/>
      <c r="DG276" s="23"/>
      <c r="DH276" s="75">
        <v>132</v>
      </c>
      <c r="DI276" s="75">
        <v>10</v>
      </c>
      <c r="DK276" s="84">
        <v>132</v>
      </c>
      <c r="DL276" s="1">
        <v>1565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1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2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3</v>
      </c>
      <c r="HF276" s="3">
        <v>0</v>
      </c>
      <c r="HG276" s="3">
        <v>0</v>
      </c>
      <c r="HH276" s="3">
        <v>0</v>
      </c>
      <c r="HI276" s="3" t="s">
        <v>32</v>
      </c>
      <c r="HJ276"/>
      <c r="HK276" s="3">
        <v>1</v>
      </c>
      <c r="HL276" s="19"/>
      <c r="HM276" s="23"/>
      <c r="HN276" s="75">
        <v>49</v>
      </c>
      <c r="HO276" s="75">
        <v>1</v>
      </c>
      <c r="HQ276" s="1">
        <v>49</v>
      </c>
      <c r="HR276" s="1">
        <v>1595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0</v>
      </c>
      <c r="IE276" s="3">
        <v>0</v>
      </c>
      <c r="IF276" s="3">
        <v>0</v>
      </c>
      <c r="IG276" s="3">
        <v>0</v>
      </c>
      <c r="IH276" s="3">
        <v>0</v>
      </c>
      <c r="II276" s="3">
        <v>0</v>
      </c>
      <c r="IJ276" s="3">
        <v>0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0</v>
      </c>
      <c r="IR276" s="3">
        <v>0</v>
      </c>
      <c r="IS276" s="3">
        <v>0</v>
      </c>
      <c r="IT276" s="3">
        <v>0</v>
      </c>
      <c r="IU276" s="3">
        <v>0</v>
      </c>
      <c r="IV276" s="3">
        <v>0</v>
      </c>
      <c r="IW276" s="3">
        <v>0</v>
      </c>
      <c r="IX276" s="3">
        <v>0</v>
      </c>
      <c r="IY276" s="3">
        <v>0</v>
      </c>
      <c r="IZ276" s="3">
        <v>1</v>
      </c>
      <c r="JA276" s="3">
        <v>0</v>
      </c>
      <c r="JB276" s="3">
        <v>0</v>
      </c>
      <c r="JC276" s="3">
        <v>0</v>
      </c>
      <c r="JD276" s="3">
        <v>0</v>
      </c>
      <c r="JE276" s="3">
        <v>0</v>
      </c>
      <c r="JF276" s="3">
        <v>0</v>
      </c>
      <c r="JG276" s="3">
        <v>0</v>
      </c>
      <c r="JH276" s="3">
        <v>0</v>
      </c>
      <c r="JI276" s="3">
        <v>0</v>
      </c>
      <c r="JJ276" s="3">
        <v>0</v>
      </c>
      <c r="JK276" s="3">
        <v>0</v>
      </c>
      <c r="JL276" s="3">
        <v>0</v>
      </c>
      <c r="JM276" s="3">
        <v>0</v>
      </c>
      <c r="JN276" s="3">
        <v>0</v>
      </c>
      <c r="JO276" s="3">
        <v>0</v>
      </c>
      <c r="JP276" s="3">
        <v>0</v>
      </c>
      <c r="JQ276" s="3">
        <v>0</v>
      </c>
      <c r="JR276" s="3">
        <v>0</v>
      </c>
      <c r="JS276" s="3">
        <v>0</v>
      </c>
      <c r="JT276" s="3">
        <v>0</v>
      </c>
      <c r="JU276" s="3">
        <v>0</v>
      </c>
      <c r="JV276" s="3">
        <v>0</v>
      </c>
      <c r="JW276" s="3">
        <v>3</v>
      </c>
      <c r="JX276" s="3">
        <v>0</v>
      </c>
      <c r="JY276" s="3">
        <v>0</v>
      </c>
      <c r="JZ276" s="3">
        <v>0</v>
      </c>
      <c r="KA276" s="3">
        <v>0</v>
      </c>
      <c r="KB276" s="3">
        <v>0</v>
      </c>
      <c r="KC276" s="3">
        <v>0</v>
      </c>
      <c r="KD276" s="3">
        <v>0</v>
      </c>
      <c r="KE276" s="3">
        <v>1</v>
      </c>
      <c r="KF276" s="3">
        <v>0</v>
      </c>
      <c r="KG276" s="3">
        <v>0</v>
      </c>
      <c r="KH276" s="3">
        <v>0</v>
      </c>
      <c r="KI276" s="3">
        <v>0</v>
      </c>
      <c r="KJ276" s="3">
        <v>0</v>
      </c>
      <c r="KK276" s="3">
        <v>0</v>
      </c>
      <c r="KL276" s="3">
        <v>0</v>
      </c>
      <c r="KM276" s="3">
        <v>0</v>
      </c>
      <c r="KN276" s="3">
        <v>0</v>
      </c>
      <c r="KO276" s="3">
        <v>0</v>
      </c>
      <c r="KP276" s="3">
        <v>0</v>
      </c>
      <c r="KQ276" s="3">
        <v>0</v>
      </c>
      <c r="KR276" s="3">
        <v>0</v>
      </c>
      <c r="KS276" s="3">
        <v>0</v>
      </c>
      <c r="KT276" s="3">
        <v>0</v>
      </c>
      <c r="KU276" s="3">
        <v>0</v>
      </c>
      <c r="KV276" s="3">
        <v>0</v>
      </c>
      <c r="KW276" s="3">
        <v>0</v>
      </c>
      <c r="KX276" s="3">
        <v>0</v>
      </c>
      <c r="KY276" s="3">
        <v>0</v>
      </c>
      <c r="KZ276" s="3">
        <v>0</v>
      </c>
      <c r="LA276" s="3">
        <v>0</v>
      </c>
      <c r="LB276" s="3">
        <v>0</v>
      </c>
      <c r="LC276" s="3">
        <v>0</v>
      </c>
      <c r="LD276" s="3">
        <v>0</v>
      </c>
      <c r="LE276" s="3">
        <v>0</v>
      </c>
      <c r="LF276" s="3">
        <v>0</v>
      </c>
      <c r="LG276" s="3">
        <v>0</v>
      </c>
      <c r="LH276" s="3">
        <v>0</v>
      </c>
      <c r="LI276" s="3">
        <v>0</v>
      </c>
      <c r="LJ276" s="3">
        <v>0</v>
      </c>
      <c r="LK276" s="3">
        <v>0</v>
      </c>
      <c r="LL276" s="3">
        <v>0</v>
      </c>
      <c r="LM276" s="3">
        <v>0</v>
      </c>
      <c r="LN276" s="3">
        <v>0</v>
      </c>
      <c r="LO276" s="3" t="s">
        <v>32</v>
      </c>
      <c r="LP276"/>
      <c r="LQ276" s="3">
        <v>1</v>
      </c>
      <c r="LR276" s="19"/>
      <c r="LS276" s="23"/>
      <c r="LT276" s="75">
        <v>48</v>
      </c>
      <c r="LU276" s="75">
        <v>10</v>
      </c>
      <c r="LW276" s="1">
        <v>47</v>
      </c>
      <c r="LX276" s="1">
        <v>1625</v>
      </c>
      <c r="LY276" s="3">
        <v>0</v>
      </c>
      <c r="LZ276" s="3">
        <v>0</v>
      </c>
      <c r="MA276" s="3">
        <v>0</v>
      </c>
      <c r="MB276" s="3">
        <v>1</v>
      </c>
      <c r="MC276" s="3">
        <v>0</v>
      </c>
      <c r="MD276" s="3">
        <v>0</v>
      </c>
      <c r="ME276" s="3">
        <v>0</v>
      </c>
      <c r="MF276" s="3">
        <v>0</v>
      </c>
      <c r="MG276" s="3">
        <v>0</v>
      </c>
      <c r="MH276" s="3">
        <v>0</v>
      </c>
      <c r="MI276" s="3">
        <v>0</v>
      </c>
      <c r="MJ276" s="3">
        <v>0</v>
      </c>
      <c r="MK276" s="3">
        <v>0</v>
      </c>
      <c r="ML276" s="3">
        <v>0</v>
      </c>
      <c r="MM276" s="3">
        <v>0</v>
      </c>
      <c r="MN276" s="3">
        <v>0</v>
      </c>
      <c r="MO276" s="3">
        <v>0</v>
      </c>
      <c r="MP276" s="3">
        <v>0</v>
      </c>
      <c r="MQ276" s="3">
        <v>0</v>
      </c>
      <c r="MR276" s="3">
        <v>0</v>
      </c>
      <c r="MS276" s="3">
        <v>0</v>
      </c>
      <c r="MT276" s="3">
        <v>0</v>
      </c>
      <c r="MU276" s="3">
        <v>0</v>
      </c>
      <c r="MV276" s="3">
        <v>0</v>
      </c>
      <c r="MW276" s="3">
        <v>0</v>
      </c>
      <c r="MX276" s="3">
        <v>0</v>
      </c>
      <c r="MY276" s="3">
        <v>0</v>
      </c>
      <c r="MZ276" s="3">
        <v>0</v>
      </c>
      <c r="NA276" s="3">
        <v>0</v>
      </c>
      <c r="NB276" s="3">
        <v>0</v>
      </c>
      <c r="NC276" s="3">
        <v>0</v>
      </c>
      <c r="ND276" s="3">
        <v>0</v>
      </c>
      <c r="NE276" s="3">
        <v>0</v>
      </c>
      <c r="NF276" s="3">
        <v>0</v>
      </c>
      <c r="NG276" s="3">
        <v>0</v>
      </c>
      <c r="NH276" s="3">
        <v>0</v>
      </c>
      <c r="NI276" s="3">
        <v>0</v>
      </c>
      <c r="NJ276" s="3">
        <v>0</v>
      </c>
      <c r="NK276" s="3">
        <v>0</v>
      </c>
      <c r="NL276" s="3">
        <v>0</v>
      </c>
      <c r="NM276" s="3">
        <v>0</v>
      </c>
      <c r="NN276" s="3">
        <v>0</v>
      </c>
      <c r="NO276" s="3">
        <v>0</v>
      </c>
      <c r="NP276" s="3">
        <v>0</v>
      </c>
      <c r="NQ276" s="3">
        <v>0</v>
      </c>
      <c r="NR276" s="3">
        <v>0</v>
      </c>
      <c r="NS276" s="3">
        <v>0</v>
      </c>
      <c r="NT276" s="3">
        <v>0</v>
      </c>
      <c r="NU276" s="3">
        <v>0</v>
      </c>
      <c r="NV276" s="3">
        <v>0</v>
      </c>
      <c r="NW276" s="3">
        <v>0</v>
      </c>
      <c r="NX276" s="3">
        <v>0</v>
      </c>
      <c r="NY276" s="3">
        <v>0</v>
      </c>
      <c r="NZ276" s="3">
        <v>0</v>
      </c>
      <c r="OA276" s="3">
        <v>0</v>
      </c>
      <c r="OB276" s="3">
        <v>0</v>
      </c>
      <c r="OC276" s="3">
        <v>0</v>
      </c>
      <c r="OD276" s="3">
        <v>0</v>
      </c>
      <c r="OE276" s="3">
        <v>0</v>
      </c>
      <c r="OF276" s="3">
        <v>0</v>
      </c>
      <c r="OG276" s="3">
        <v>0</v>
      </c>
      <c r="OH276" s="3">
        <v>0</v>
      </c>
      <c r="OI276" s="3">
        <v>0</v>
      </c>
      <c r="OJ276" s="3">
        <v>0</v>
      </c>
      <c r="OK276" s="3">
        <v>0</v>
      </c>
      <c r="OL276" s="3">
        <v>0</v>
      </c>
      <c r="OM276" s="3">
        <v>0</v>
      </c>
      <c r="ON276" s="3">
        <v>0</v>
      </c>
      <c r="OO276" s="3">
        <v>0</v>
      </c>
      <c r="OP276" s="3">
        <v>0</v>
      </c>
      <c r="OQ276" s="3">
        <v>0</v>
      </c>
      <c r="OR276" s="3">
        <v>0</v>
      </c>
      <c r="OS276" s="3">
        <v>0</v>
      </c>
      <c r="OT276" s="3">
        <v>0</v>
      </c>
      <c r="OU276" s="3">
        <v>0</v>
      </c>
      <c r="OV276" s="3">
        <v>0</v>
      </c>
      <c r="OW276" s="3">
        <v>0</v>
      </c>
      <c r="OX276" s="3">
        <v>0</v>
      </c>
      <c r="OY276" s="3">
        <v>0</v>
      </c>
      <c r="OZ276" s="3">
        <v>0</v>
      </c>
      <c r="PA276" s="3">
        <v>0</v>
      </c>
      <c r="PB276" s="3">
        <v>0</v>
      </c>
      <c r="PC276" s="3">
        <v>0</v>
      </c>
      <c r="PD276" s="3">
        <v>0</v>
      </c>
      <c r="PE276" s="3">
        <v>0</v>
      </c>
      <c r="PF276" s="3">
        <v>0</v>
      </c>
      <c r="PG276" s="3">
        <v>0</v>
      </c>
      <c r="PH276" s="3">
        <v>0</v>
      </c>
      <c r="PI276" s="3">
        <v>0</v>
      </c>
      <c r="PJ276" s="3">
        <v>0</v>
      </c>
      <c r="PK276" s="3">
        <v>0</v>
      </c>
      <c r="PL276" s="3">
        <v>0</v>
      </c>
      <c r="PM276" s="3">
        <v>0</v>
      </c>
      <c r="PN276" s="3">
        <v>0</v>
      </c>
      <c r="PO276" s="3">
        <v>0</v>
      </c>
      <c r="PP276" s="3">
        <v>0</v>
      </c>
      <c r="PQ276" s="3">
        <v>2</v>
      </c>
      <c r="PR276" s="3">
        <v>0</v>
      </c>
      <c r="PS276" s="3">
        <v>0</v>
      </c>
      <c r="PT276" s="3">
        <v>0</v>
      </c>
      <c r="PU276" s="3" t="s">
        <v>31</v>
      </c>
      <c r="PV276"/>
      <c r="PW276" s="3">
        <v>2</v>
      </c>
      <c r="PX276" s="19"/>
      <c r="PY276" s="23"/>
      <c r="PZ276" s="75">
        <v>97</v>
      </c>
      <c r="QA276" s="75">
        <v>2</v>
      </c>
      <c r="QC276" s="1">
        <v>96</v>
      </c>
      <c r="QD276" s="1">
        <v>1511</v>
      </c>
      <c r="QE276" s="3">
        <v>0</v>
      </c>
      <c r="QF276" s="3">
        <v>0</v>
      </c>
      <c r="QG276" s="3">
        <v>0</v>
      </c>
      <c r="QH276" s="3">
        <v>0</v>
      </c>
      <c r="QI276" s="3">
        <v>0</v>
      </c>
      <c r="QJ276" s="3">
        <v>0</v>
      </c>
      <c r="QK276" s="3">
        <v>0</v>
      </c>
      <c r="QL276" s="3">
        <v>0</v>
      </c>
      <c r="QM276" s="3">
        <v>0</v>
      </c>
      <c r="QN276" s="3">
        <v>0</v>
      </c>
      <c r="QO276" s="3">
        <v>0</v>
      </c>
      <c r="QP276" s="3">
        <v>0</v>
      </c>
      <c r="QQ276" s="3">
        <v>0</v>
      </c>
      <c r="QR276" s="3">
        <v>0</v>
      </c>
      <c r="QS276" s="3">
        <v>0</v>
      </c>
      <c r="QT276" s="3">
        <v>0</v>
      </c>
      <c r="QU276" s="3">
        <v>0</v>
      </c>
      <c r="QV276" s="3">
        <v>0</v>
      </c>
      <c r="QW276" s="3">
        <v>0</v>
      </c>
      <c r="QX276" s="3">
        <v>0</v>
      </c>
      <c r="QY276" s="3">
        <v>0</v>
      </c>
      <c r="QZ276" s="3">
        <v>0</v>
      </c>
      <c r="RA276" s="3">
        <v>0</v>
      </c>
      <c r="RB276" s="3">
        <v>0</v>
      </c>
      <c r="RC276" s="3">
        <v>1</v>
      </c>
      <c r="RD276" s="3">
        <v>0</v>
      </c>
      <c r="RE276" s="3">
        <v>0</v>
      </c>
      <c r="RF276" s="3">
        <v>0</v>
      </c>
      <c r="RG276" s="3">
        <v>0</v>
      </c>
      <c r="RH276" s="3">
        <v>0</v>
      </c>
      <c r="RI276" s="3">
        <v>0</v>
      </c>
      <c r="RJ276" s="3">
        <v>1</v>
      </c>
      <c r="RK276" s="3">
        <v>0</v>
      </c>
      <c r="RL276" s="3">
        <v>0</v>
      </c>
      <c r="RM276" s="3">
        <v>0</v>
      </c>
      <c r="RN276" s="3">
        <v>0</v>
      </c>
      <c r="RO276" s="3">
        <v>0</v>
      </c>
      <c r="RP276" s="3">
        <v>0</v>
      </c>
      <c r="RQ276" s="3">
        <v>0</v>
      </c>
      <c r="RR276" s="3">
        <v>0</v>
      </c>
      <c r="RS276" s="3">
        <v>0</v>
      </c>
      <c r="RT276" s="3">
        <v>0</v>
      </c>
      <c r="RU276" s="3">
        <v>0</v>
      </c>
      <c r="RV276" s="3">
        <v>0</v>
      </c>
      <c r="RW276" s="3">
        <v>0</v>
      </c>
      <c r="RX276" s="3">
        <v>0</v>
      </c>
      <c r="RY276" s="3">
        <v>0</v>
      </c>
      <c r="RZ276" s="3">
        <v>0</v>
      </c>
      <c r="SA276" s="3">
        <v>1</v>
      </c>
      <c r="SB276" s="3">
        <v>0</v>
      </c>
      <c r="SC276" s="3">
        <v>0</v>
      </c>
      <c r="SD276" s="3">
        <v>0</v>
      </c>
      <c r="SE276" s="3">
        <v>0</v>
      </c>
      <c r="SF276" s="3">
        <v>0</v>
      </c>
      <c r="SG276" s="3">
        <v>0</v>
      </c>
      <c r="SH276" s="3">
        <v>0</v>
      </c>
      <c r="SI276" s="3">
        <v>0</v>
      </c>
      <c r="SJ276" s="3">
        <v>0</v>
      </c>
      <c r="SK276" s="3">
        <v>0</v>
      </c>
      <c r="SL276" s="3">
        <v>0</v>
      </c>
      <c r="SM276" s="3">
        <v>0</v>
      </c>
      <c r="SN276" s="3">
        <v>0</v>
      </c>
      <c r="SO276" s="3">
        <v>0</v>
      </c>
      <c r="SP276" s="3">
        <v>1</v>
      </c>
      <c r="SQ276" s="3">
        <v>0</v>
      </c>
      <c r="SR276" s="3">
        <v>0</v>
      </c>
      <c r="SS276" s="3">
        <v>0</v>
      </c>
      <c r="ST276" s="3">
        <v>0</v>
      </c>
      <c r="SU276" s="3">
        <v>0</v>
      </c>
      <c r="SV276" s="3">
        <v>0</v>
      </c>
      <c r="SW276" s="3">
        <v>0</v>
      </c>
      <c r="SX276" s="3">
        <v>0</v>
      </c>
      <c r="SY276" s="3">
        <v>0</v>
      </c>
      <c r="SZ276" s="3">
        <v>0</v>
      </c>
      <c r="TA276" s="3">
        <v>0</v>
      </c>
      <c r="TB276" s="3">
        <v>0</v>
      </c>
      <c r="TC276" s="3">
        <v>0</v>
      </c>
      <c r="TD276" s="3">
        <v>0</v>
      </c>
      <c r="TE276" s="3">
        <v>0</v>
      </c>
      <c r="TF276" s="3">
        <v>0</v>
      </c>
      <c r="TG276" s="3">
        <v>0</v>
      </c>
      <c r="TH276" s="3">
        <v>0</v>
      </c>
      <c r="TI276" s="3">
        <v>0</v>
      </c>
      <c r="TJ276" s="3">
        <v>0</v>
      </c>
      <c r="TK276" s="3">
        <v>0</v>
      </c>
      <c r="TL276" s="3">
        <v>0</v>
      </c>
      <c r="TM276" s="3">
        <v>0</v>
      </c>
      <c r="TN276" s="3">
        <v>0</v>
      </c>
      <c r="TO276" s="3">
        <v>0</v>
      </c>
      <c r="TP276" s="3">
        <v>0</v>
      </c>
      <c r="TQ276" s="3">
        <v>0</v>
      </c>
      <c r="TR276" s="3">
        <v>0</v>
      </c>
      <c r="TS276" s="3">
        <v>0</v>
      </c>
      <c r="TT276" s="3">
        <v>0</v>
      </c>
      <c r="TU276" s="3">
        <v>0</v>
      </c>
      <c r="TV276" s="3">
        <v>0</v>
      </c>
      <c r="TW276" s="3">
        <v>0</v>
      </c>
      <c r="TX276" s="3">
        <v>0</v>
      </c>
      <c r="TY276" s="3">
        <v>0</v>
      </c>
      <c r="TZ276" s="3">
        <v>0</v>
      </c>
      <c r="UA276" s="3" t="s">
        <v>400</v>
      </c>
      <c r="UB276"/>
      <c r="UC276" s="3">
        <v>2</v>
      </c>
      <c r="UD276" s="19"/>
    </row>
    <row r="277" spans="1:550" x14ac:dyDescent="0.35">
      <c r="A277" s="23"/>
      <c r="B277" s="75">
        <v>17</v>
      </c>
      <c r="C277" s="75">
        <v>8</v>
      </c>
      <c r="E277" s="54" t="s">
        <v>452</v>
      </c>
      <c r="F277" s="1">
        <v>1559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2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1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 t="s">
        <v>32</v>
      </c>
      <c r="DD277"/>
      <c r="DE277" s="3">
        <v>1</v>
      </c>
      <c r="DF277" s="19"/>
      <c r="DG277" s="23"/>
      <c r="DH277" s="75">
        <v>55</v>
      </c>
      <c r="DI277" s="75">
        <v>5</v>
      </c>
      <c r="DK277" s="84">
        <v>54</v>
      </c>
      <c r="DL277" s="1">
        <v>1569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1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1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4</v>
      </c>
      <c r="HF277" s="3">
        <v>0</v>
      </c>
      <c r="HG277" s="3">
        <v>0</v>
      </c>
      <c r="HH277" s="3">
        <v>0</v>
      </c>
      <c r="HI277" s="3" t="s">
        <v>401</v>
      </c>
      <c r="HJ277"/>
      <c r="HK277" s="3">
        <v>1</v>
      </c>
      <c r="HL277" s="19"/>
      <c r="HM277" s="23"/>
      <c r="HN277" s="75">
        <v>12</v>
      </c>
      <c r="HO277" s="75">
        <v>10</v>
      </c>
      <c r="HQ277" s="1">
        <v>12</v>
      </c>
      <c r="HR277" s="1">
        <v>1608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 s="3">
        <v>0</v>
      </c>
      <c r="IJ277" s="3">
        <v>0</v>
      </c>
      <c r="IK277" s="3">
        <v>0</v>
      </c>
      <c r="IL277" s="3">
        <v>1</v>
      </c>
      <c r="IM277" s="3">
        <v>0</v>
      </c>
      <c r="IN277" s="3">
        <v>0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0</v>
      </c>
      <c r="IY277" s="3">
        <v>3</v>
      </c>
      <c r="IZ277" s="3">
        <v>0</v>
      </c>
      <c r="JA277" s="3">
        <v>0</v>
      </c>
      <c r="JB277" s="3">
        <v>0</v>
      </c>
      <c r="JC277" s="3">
        <v>0</v>
      </c>
      <c r="JD277" s="3">
        <v>0</v>
      </c>
      <c r="JE277" s="3">
        <v>0</v>
      </c>
      <c r="JF277" s="3">
        <v>0</v>
      </c>
      <c r="JG277" s="3">
        <v>0</v>
      </c>
      <c r="JH277" s="3">
        <v>0</v>
      </c>
      <c r="JI277" s="3">
        <v>0</v>
      </c>
      <c r="JJ277" s="3">
        <v>0</v>
      </c>
      <c r="JK277" s="3">
        <v>0</v>
      </c>
      <c r="JL277" s="3">
        <v>1</v>
      </c>
      <c r="JM277" s="3">
        <v>0</v>
      </c>
      <c r="JN277" s="3">
        <v>0</v>
      </c>
      <c r="JO277" s="3">
        <v>0</v>
      </c>
      <c r="JP277" s="3">
        <v>0</v>
      </c>
      <c r="JQ277" s="3">
        <v>0</v>
      </c>
      <c r="JR277" s="3">
        <v>0</v>
      </c>
      <c r="JS277" s="3">
        <v>0</v>
      </c>
      <c r="JT277" s="3">
        <v>0</v>
      </c>
      <c r="JU277" s="3">
        <v>0</v>
      </c>
      <c r="JV277" s="3">
        <v>0</v>
      </c>
      <c r="JW277" s="3">
        <v>0</v>
      </c>
      <c r="JX277" s="3">
        <v>0</v>
      </c>
      <c r="JY277" s="3">
        <v>0</v>
      </c>
      <c r="JZ277" s="3">
        <v>0</v>
      </c>
      <c r="KA277" s="3">
        <v>0</v>
      </c>
      <c r="KB277" s="3">
        <v>0</v>
      </c>
      <c r="KC277" s="3">
        <v>0</v>
      </c>
      <c r="KD277" s="3">
        <v>0</v>
      </c>
      <c r="KE277" s="3">
        <v>0</v>
      </c>
      <c r="KF277" s="3">
        <v>0</v>
      </c>
      <c r="KG277" s="3">
        <v>0</v>
      </c>
      <c r="KH277" s="3">
        <v>0</v>
      </c>
      <c r="KI277" s="3">
        <v>0</v>
      </c>
      <c r="KJ277" s="3">
        <v>0</v>
      </c>
      <c r="KK277" s="3">
        <v>0</v>
      </c>
      <c r="KL277" s="3">
        <v>0</v>
      </c>
      <c r="KM277" s="3">
        <v>0</v>
      </c>
      <c r="KN277" s="3">
        <v>0</v>
      </c>
      <c r="KO277" s="3">
        <v>0</v>
      </c>
      <c r="KP277" s="3">
        <v>0</v>
      </c>
      <c r="KQ277" s="3">
        <v>0</v>
      </c>
      <c r="KR277" s="3">
        <v>0</v>
      </c>
      <c r="KS277" s="3">
        <v>0</v>
      </c>
      <c r="KT277" s="3">
        <v>0</v>
      </c>
      <c r="KU277" s="3">
        <v>0</v>
      </c>
      <c r="KV277" s="3">
        <v>0</v>
      </c>
      <c r="KW277" s="3">
        <v>0</v>
      </c>
      <c r="KX277" s="3">
        <v>0</v>
      </c>
      <c r="KY277" s="3">
        <v>0</v>
      </c>
      <c r="KZ277" s="3">
        <v>0</v>
      </c>
      <c r="LA277" s="3">
        <v>0</v>
      </c>
      <c r="LB277" s="3">
        <v>0</v>
      </c>
      <c r="LC277" s="3">
        <v>0</v>
      </c>
      <c r="LD277" s="3">
        <v>0</v>
      </c>
      <c r="LE277" s="3">
        <v>0</v>
      </c>
      <c r="LF277" s="3">
        <v>0</v>
      </c>
      <c r="LG277" s="3">
        <v>0</v>
      </c>
      <c r="LH277" s="3">
        <v>0</v>
      </c>
      <c r="LI277" s="3">
        <v>1</v>
      </c>
      <c r="LJ277" s="3">
        <v>0</v>
      </c>
      <c r="LK277" s="3">
        <v>0</v>
      </c>
      <c r="LL277" s="3">
        <v>0</v>
      </c>
      <c r="LM277" s="3">
        <v>0</v>
      </c>
      <c r="LN277" s="3">
        <v>0</v>
      </c>
      <c r="LO277" s="3" t="s">
        <v>85</v>
      </c>
      <c r="LP277"/>
      <c r="LQ277" s="3">
        <v>1</v>
      </c>
      <c r="LR277" s="19"/>
      <c r="LS277" s="23"/>
      <c r="LT277" s="75">
        <v>86</v>
      </c>
      <c r="LU277" s="75">
        <v>5</v>
      </c>
      <c r="LW277" s="1">
        <v>85</v>
      </c>
      <c r="LX277" s="1">
        <v>1627</v>
      </c>
      <c r="LY277" s="3">
        <v>0</v>
      </c>
      <c r="LZ277" s="3">
        <v>0</v>
      </c>
      <c r="MA277" s="3">
        <v>0</v>
      </c>
      <c r="MB277" s="3">
        <v>0</v>
      </c>
      <c r="MC277" s="3">
        <v>0</v>
      </c>
      <c r="MD277" s="3">
        <v>0</v>
      </c>
      <c r="ME277" s="3">
        <v>0</v>
      </c>
      <c r="MF277" s="3">
        <v>0</v>
      </c>
      <c r="MG277" s="3">
        <v>0</v>
      </c>
      <c r="MH277" s="3">
        <v>0</v>
      </c>
      <c r="MI277" s="3">
        <v>0</v>
      </c>
      <c r="MJ277" s="3">
        <v>0</v>
      </c>
      <c r="MK277" s="3">
        <v>0</v>
      </c>
      <c r="ML277" s="3">
        <v>0</v>
      </c>
      <c r="MM277" s="3">
        <v>0</v>
      </c>
      <c r="MN277" s="3">
        <v>0</v>
      </c>
      <c r="MO277" s="3">
        <v>0</v>
      </c>
      <c r="MP277" s="3">
        <v>0</v>
      </c>
      <c r="MQ277" s="3">
        <v>0</v>
      </c>
      <c r="MR277" s="3">
        <v>0</v>
      </c>
      <c r="MS277" s="3">
        <v>0</v>
      </c>
      <c r="MT277" s="3">
        <v>0</v>
      </c>
      <c r="MU277" s="3">
        <v>0</v>
      </c>
      <c r="MV277" s="3">
        <v>0</v>
      </c>
      <c r="MW277" s="3">
        <v>0</v>
      </c>
      <c r="MX277" s="3">
        <v>0</v>
      </c>
      <c r="MY277" s="3">
        <v>0</v>
      </c>
      <c r="MZ277" s="3">
        <v>0</v>
      </c>
      <c r="NA277" s="3">
        <v>0</v>
      </c>
      <c r="NB277" s="3">
        <v>0</v>
      </c>
      <c r="NC277" s="3">
        <v>0</v>
      </c>
      <c r="ND277" s="3">
        <v>0</v>
      </c>
      <c r="NE277" s="3">
        <v>0</v>
      </c>
      <c r="NF277" s="3">
        <v>0</v>
      </c>
      <c r="NG277" s="3">
        <v>0</v>
      </c>
      <c r="NH277" s="3">
        <v>0</v>
      </c>
      <c r="NI277" s="3">
        <v>0</v>
      </c>
      <c r="NJ277" s="3">
        <v>0</v>
      </c>
      <c r="NK277" s="3">
        <v>0</v>
      </c>
      <c r="NL277" s="3">
        <v>0</v>
      </c>
      <c r="NM277" s="3">
        <v>0</v>
      </c>
      <c r="NN277" s="3">
        <v>0</v>
      </c>
      <c r="NO277" s="3">
        <v>0</v>
      </c>
      <c r="NP277" s="3">
        <v>0</v>
      </c>
      <c r="NQ277" s="3">
        <v>0</v>
      </c>
      <c r="NR277" s="3">
        <v>0</v>
      </c>
      <c r="NS277" s="3">
        <v>0</v>
      </c>
      <c r="NT277" s="3">
        <v>0</v>
      </c>
      <c r="NU277" s="3">
        <v>0</v>
      </c>
      <c r="NV277" s="3">
        <v>0</v>
      </c>
      <c r="NW277" s="3">
        <v>0</v>
      </c>
      <c r="NX277" s="3">
        <v>0</v>
      </c>
      <c r="NY277" s="3">
        <v>0</v>
      </c>
      <c r="NZ277" s="3">
        <v>0</v>
      </c>
      <c r="OA277" s="3">
        <v>0</v>
      </c>
      <c r="OB277" s="3">
        <v>0</v>
      </c>
      <c r="OC277" s="3">
        <v>0</v>
      </c>
      <c r="OD277" s="3">
        <v>0</v>
      </c>
      <c r="OE277" s="3">
        <v>0</v>
      </c>
      <c r="OF277" s="3">
        <v>0</v>
      </c>
      <c r="OG277" s="3">
        <v>0</v>
      </c>
      <c r="OH277" s="3">
        <v>0</v>
      </c>
      <c r="OI277" s="3">
        <v>0</v>
      </c>
      <c r="OJ277" s="3">
        <v>0</v>
      </c>
      <c r="OK277" s="3">
        <v>0</v>
      </c>
      <c r="OL277" s="3">
        <v>0</v>
      </c>
      <c r="OM277" s="3">
        <v>0</v>
      </c>
      <c r="ON277" s="3">
        <v>0</v>
      </c>
      <c r="OO277" s="3">
        <v>0</v>
      </c>
      <c r="OP277" s="3">
        <v>0</v>
      </c>
      <c r="OQ277" s="3">
        <v>0</v>
      </c>
      <c r="OR277" s="3">
        <v>0</v>
      </c>
      <c r="OS277" s="3">
        <v>0</v>
      </c>
      <c r="OT277" s="3">
        <v>0</v>
      </c>
      <c r="OU277" s="3">
        <v>0</v>
      </c>
      <c r="OV277" s="3">
        <v>0</v>
      </c>
      <c r="OW277" s="3">
        <v>0</v>
      </c>
      <c r="OX277" s="3">
        <v>0</v>
      </c>
      <c r="OY277" s="3">
        <v>0</v>
      </c>
      <c r="OZ277" s="3">
        <v>0</v>
      </c>
      <c r="PA277" s="3">
        <v>0</v>
      </c>
      <c r="PB277" s="3">
        <v>0</v>
      </c>
      <c r="PC277" s="3">
        <v>0</v>
      </c>
      <c r="PD277" s="3">
        <v>2</v>
      </c>
      <c r="PE277" s="3">
        <v>0</v>
      </c>
      <c r="PF277" s="3">
        <v>0</v>
      </c>
      <c r="PG277" s="3">
        <v>0</v>
      </c>
      <c r="PH277" s="3">
        <v>0</v>
      </c>
      <c r="PI277" s="3">
        <v>0</v>
      </c>
      <c r="PJ277" s="3">
        <v>0</v>
      </c>
      <c r="PK277" s="3">
        <v>0</v>
      </c>
      <c r="PL277" s="3">
        <v>0</v>
      </c>
      <c r="PM277" s="3">
        <v>0</v>
      </c>
      <c r="PN277" s="3">
        <v>0</v>
      </c>
      <c r="PO277" s="3">
        <v>0</v>
      </c>
      <c r="PP277" s="3">
        <v>0</v>
      </c>
      <c r="PQ277" s="3">
        <v>1</v>
      </c>
      <c r="PR277" s="3">
        <v>0</v>
      </c>
      <c r="PS277" s="3">
        <v>0</v>
      </c>
      <c r="PT277" s="3">
        <v>0</v>
      </c>
      <c r="PU277" s="3" t="s">
        <v>85</v>
      </c>
      <c r="PV277"/>
      <c r="PW277" s="3">
        <v>1</v>
      </c>
      <c r="PX277" s="19"/>
      <c r="PY277" s="23"/>
      <c r="PZ277" s="75">
        <v>184</v>
      </c>
      <c r="QA277" s="75">
        <v>7</v>
      </c>
      <c r="QC277" s="1">
        <v>184</v>
      </c>
      <c r="QD277" s="1">
        <v>1515</v>
      </c>
      <c r="QE277" s="3">
        <v>0</v>
      </c>
      <c r="QF277" s="3">
        <v>0</v>
      </c>
      <c r="QG277" s="3">
        <v>0</v>
      </c>
      <c r="QH277" s="3">
        <v>0</v>
      </c>
      <c r="QI277" s="3">
        <v>0</v>
      </c>
      <c r="QJ277" s="3">
        <v>0</v>
      </c>
      <c r="QK277" s="3">
        <v>0</v>
      </c>
      <c r="QL277" s="3">
        <v>0</v>
      </c>
      <c r="QM277" s="3">
        <v>0</v>
      </c>
      <c r="QN277" s="3">
        <v>0</v>
      </c>
      <c r="QO277" s="3">
        <v>0</v>
      </c>
      <c r="QP277" s="3">
        <v>0</v>
      </c>
      <c r="QQ277" s="3">
        <v>0</v>
      </c>
      <c r="QR277" s="3">
        <v>0</v>
      </c>
      <c r="QS277" s="3">
        <v>0</v>
      </c>
      <c r="QT277" s="3">
        <v>0</v>
      </c>
      <c r="QU277" s="3">
        <v>3</v>
      </c>
      <c r="QV277" s="3">
        <v>0</v>
      </c>
      <c r="QW277" s="3">
        <v>0</v>
      </c>
      <c r="QX277" s="3">
        <v>0</v>
      </c>
      <c r="QY277" s="3">
        <v>0</v>
      </c>
      <c r="QZ277" s="3">
        <v>0</v>
      </c>
      <c r="RA277" s="3">
        <v>0</v>
      </c>
      <c r="RB277" s="3">
        <v>0</v>
      </c>
      <c r="RC277" s="3">
        <v>0</v>
      </c>
      <c r="RD277" s="3">
        <v>0</v>
      </c>
      <c r="RE277" s="3">
        <v>0</v>
      </c>
      <c r="RF277" s="3">
        <v>0</v>
      </c>
      <c r="RG277" s="3">
        <v>0</v>
      </c>
      <c r="RH277" s="3">
        <v>0</v>
      </c>
      <c r="RI277" s="3">
        <v>0</v>
      </c>
      <c r="RJ277" s="3">
        <v>0</v>
      </c>
      <c r="RK277" s="3">
        <v>0</v>
      </c>
      <c r="RL277" s="3">
        <v>0</v>
      </c>
      <c r="RM277" s="3">
        <v>0</v>
      </c>
      <c r="RN277" s="3">
        <v>0</v>
      </c>
      <c r="RO277" s="3">
        <v>0</v>
      </c>
      <c r="RP277" s="3">
        <v>0</v>
      </c>
      <c r="RQ277" s="3">
        <v>0</v>
      </c>
      <c r="RR277" s="3">
        <v>0</v>
      </c>
      <c r="RS277" s="3">
        <v>0</v>
      </c>
      <c r="RT277" s="3">
        <v>0</v>
      </c>
      <c r="RU277" s="3">
        <v>0</v>
      </c>
      <c r="RV277" s="3">
        <v>0</v>
      </c>
      <c r="RW277" s="3">
        <v>0</v>
      </c>
      <c r="RX277" s="3">
        <v>0</v>
      </c>
      <c r="RY277" s="3">
        <v>0</v>
      </c>
      <c r="RZ277" s="3">
        <v>0</v>
      </c>
      <c r="SA277" s="3">
        <v>0</v>
      </c>
      <c r="SB277" s="3">
        <v>0</v>
      </c>
      <c r="SC277" s="3">
        <v>0</v>
      </c>
      <c r="SD277" s="3">
        <v>0</v>
      </c>
      <c r="SE277" s="3">
        <v>0</v>
      </c>
      <c r="SF277" s="3">
        <v>0</v>
      </c>
      <c r="SG277" s="3">
        <v>0</v>
      </c>
      <c r="SH277" s="3">
        <v>0</v>
      </c>
      <c r="SI277" s="3">
        <v>0</v>
      </c>
      <c r="SJ277" s="3">
        <v>0</v>
      </c>
      <c r="SK277" s="3">
        <v>0</v>
      </c>
      <c r="SL277" s="3">
        <v>0</v>
      </c>
      <c r="SM277" s="3">
        <v>0</v>
      </c>
      <c r="SN277" s="3">
        <v>0</v>
      </c>
      <c r="SO277" s="3">
        <v>0</v>
      </c>
      <c r="SP277" s="3">
        <v>0</v>
      </c>
      <c r="SQ277" s="3">
        <v>0</v>
      </c>
      <c r="SR277" s="3">
        <v>0</v>
      </c>
      <c r="SS277" s="3">
        <v>0</v>
      </c>
      <c r="ST277" s="3">
        <v>0</v>
      </c>
      <c r="SU277" s="3">
        <v>0</v>
      </c>
      <c r="SV277" s="3">
        <v>0</v>
      </c>
      <c r="SW277" s="3">
        <v>0</v>
      </c>
      <c r="SX277" s="3">
        <v>0</v>
      </c>
      <c r="SY277" s="3">
        <v>0</v>
      </c>
      <c r="SZ277" s="3">
        <v>0</v>
      </c>
      <c r="TA277" s="3">
        <v>0</v>
      </c>
      <c r="TB277" s="3">
        <v>0</v>
      </c>
      <c r="TC277" s="3">
        <v>0</v>
      </c>
      <c r="TD277" s="3">
        <v>0</v>
      </c>
      <c r="TE277" s="3">
        <v>0</v>
      </c>
      <c r="TF277" s="3">
        <v>0</v>
      </c>
      <c r="TG277" s="3">
        <v>0</v>
      </c>
      <c r="TH277" s="3">
        <v>0</v>
      </c>
      <c r="TI277" s="3">
        <v>0</v>
      </c>
      <c r="TJ277" s="3">
        <v>0</v>
      </c>
      <c r="TK277" s="3">
        <v>0</v>
      </c>
      <c r="TL277" s="3">
        <v>0</v>
      </c>
      <c r="TM277" s="3">
        <v>2</v>
      </c>
      <c r="TN277" s="3">
        <v>0</v>
      </c>
      <c r="TO277" s="3">
        <v>0</v>
      </c>
      <c r="TP277" s="3">
        <v>0</v>
      </c>
      <c r="TQ277" s="3">
        <v>0</v>
      </c>
      <c r="TR277" s="3">
        <v>0</v>
      </c>
      <c r="TS277" s="3">
        <v>0</v>
      </c>
      <c r="TT277" s="3">
        <v>0</v>
      </c>
      <c r="TU277" s="3">
        <v>0</v>
      </c>
      <c r="TV277" s="3">
        <v>0</v>
      </c>
      <c r="TW277" s="3">
        <v>0</v>
      </c>
      <c r="TX277" s="3">
        <v>0</v>
      </c>
      <c r="TY277" s="3">
        <v>0</v>
      </c>
      <c r="TZ277" s="3">
        <v>0</v>
      </c>
      <c r="UA277" s="3" t="s">
        <v>32</v>
      </c>
      <c r="UB277"/>
      <c r="UC277" s="3">
        <v>3</v>
      </c>
      <c r="UD277" s="19"/>
    </row>
    <row r="278" spans="1:550" x14ac:dyDescent="0.35">
      <c r="A278" s="23"/>
      <c r="B278" s="75">
        <v>109</v>
      </c>
      <c r="C278" s="75">
        <v>6</v>
      </c>
      <c r="E278" s="54" t="s">
        <v>551</v>
      </c>
      <c r="F278" s="1">
        <v>1563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2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1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3</v>
      </c>
      <c r="CK278" s="3">
        <v>3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 t="s">
        <v>126</v>
      </c>
      <c r="DD278"/>
      <c r="DE278" s="3">
        <v>1</v>
      </c>
      <c r="DF278" s="19"/>
      <c r="DG278" s="23"/>
      <c r="DH278" s="75">
        <v>17</v>
      </c>
      <c r="DI278" s="75">
        <v>2</v>
      </c>
      <c r="DK278" s="84">
        <v>17</v>
      </c>
      <c r="DL278" s="1">
        <v>1574</v>
      </c>
      <c r="DM278" s="3">
        <v>0</v>
      </c>
      <c r="DN278" s="3">
        <v>0</v>
      </c>
      <c r="DO278" s="3">
        <v>0</v>
      </c>
      <c r="DP278" s="3">
        <v>0</v>
      </c>
      <c r="DQ278" s="3">
        <v>1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2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1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 t="s">
        <v>32</v>
      </c>
      <c r="HJ278"/>
      <c r="HK278" s="3">
        <v>2</v>
      </c>
      <c r="HL278" s="19"/>
      <c r="HM278" s="23"/>
      <c r="HN278" s="75">
        <v>63</v>
      </c>
      <c r="HO278" s="75">
        <v>6</v>
      </c>
      <c r="HQ278" s="1">
        <v>62</v>
      </c>
      <c r="HR278" s="1">
        <v>1616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 s="3">
        <v>0</v>
      </c>
      <c r="IJ278" s="3">
        <v>0</v>
      </c>
      <c r="IK278" s="3">
        <v>0</v>
      </c>
      <c r="IL278" s="3">
        <v>0</v>
      </c>
      <c r="IM278" s="3">
        <v>0</v>
      </c>
      <c r="IN278" s="3">
        <v>0</v>
      </c>
      <c r="IO278" s="3">
        <v>1</v>
      </c>
      <c r="IP278" s="3">
        <v>0</v>
      </c>
      <c r="IQ278" s="3">
        <v>0</v>
      </c>
      <c r="IR278" s="3">
        <v>0</v>
      </c>
      <c r="IS278" s="3">
        <v>2</v>
      </c>
      <c r="IT278" s="3">
        <v>0</v>
      </c>
      <c r="IU278" s="3">
        <v>0</v>
      </c>
      <c r="IV278" s="3">
        <v>0</v>
      </c>
      <c r="IW278" s="3">
        <v>0</v>
      </c>
      <c r="IX278" s="3">
        <v>0</v>
      </c>
      <c r="IY278" s="3">
        <v>0</v>
      </c>
      <c r="IZ278" s="3">
        <v>0</v>
      </c>
      <c r="JA278" s="3">
        <v>0</v>
      </c>
      <c r="JB278" s="3">
        <v>0</v>
      </c>
      <c r="JC278" s="3">
        <v>0</v>
      </c>
      <c r="JD278" s="3">
        <v>0</v>
      </c>
      <c r="JE278" s="3">
        <v>0</v>
      </c>
      <c r="JF278" s="3">
        <v>0</v>
      </c>
      <c r="JG278" s="3">
        <v>0</v>
      </c>
      <c r="JH278" s="3">
        <v>0</v>
      </c>
      <c r="JI278" s="3">
        <v>0</v>
      </c>
      <c r="JJ278" s="3">
        <v>0</v>
      </c>
      <c r="JK278" s="3">
        <v>0</v>
      </c>
      <c r="JL278" s="3">
        <v>0</v>
      </c>
      <c r="JM278" s="3">
        <v>0</v>
      </c>
      <c r="JN278" s="3">
        <v>0</v>
      </c>
      <c r="JO278" s="3">
        <v>0</v>
      </c>
      <c r="JP278" s="3">
        <v>0</v>
      </c>
      <c r="JQ278" s="3">
        <v>0</v>
      </c>
      <c r="JR278" s="3">
        <v>0</v>
      </c>
      <c r="JS278" s="3">
        <v>0</v>
      </c>
      <c r="JT278" s="3">
        <v>0</v>
      </c>
      <c r="JU278" s="3">
        <v>0</v>
      </c>
      <c r="JV278" s="3">
        <v>0</v>
      </c>
      <c r="JW278" s="3">
        <v>0</v>
      </c>
      <c r="JX278" s="3">
        <v>0</v>
      </c>
      <c r="JY278" s="3">
        <v>0</v>
      </c>
      <c r="JZ278" s="3">
        <v>0</v>
      </c>
      <c r="KA278" s="3">
        <v>0</v>
      </c>
      <c r="KB278" s="3">
        <v>0</v>
      </c>
      <c r="KC278" s="3">
        <v>0</v>
      </c>
      <c r="KD278" s="3">
        <v>0</v>
      </c>
      <c r="KE278" s="3">
        <v>0</v>
      </c>
      <c r="KF278" s="3">
        <v>0</v>
      </c>
      <c r="KG278" s="3">
        <v>0</v>
      </c>
      <c r="KH278" s="3">
        <v>0</v>
      </c>
      <c r="KI278" s="3">
        <v>0</v>
      </c>
      <c r="KJ278" s="3">
        <v>0</v>
      </c>
      <c r="KK278" s="3">
        <v>0</v>
      </c>
      <c r="KL278" s="3">
        <v>1</v>
      </c>
      <c r="KM278" s="3">
        <v>0</v>
      </c>
      <c r="KN278" s="3">
        <v>0</v>
      </c>
      <c r="KO278" s="3">
        <v>0</v>
      </c>
      <c r="KP278" s="3">
        <v>0</v>
      </c>
      <c r="KQ278" s="3">
        <v>0</v>
      </c>
      <c r="KR278" s="3">
        <v>0</v>
      </c>
      <c r="KS278" s="3">
        <v>0</v>
      </c>
      <c r="KT278" s="3">
        <v>0</v>
      </c>
      <c r="KU278" s="3">
        <v>0</v>
      </c>
      <c r="KV278" s="3">
        <v>1</v>
      </c>
      <c r="KW278" s="3">
        <v>0</v>
      </c>
      <c r="KX278" s="3">
        <v>0</v>
      </c>
      <c r="KY278" s="3">
        <v>0</v>
      </c>
      <c r="KZ278" s="3">
        <v>0</v>
      </c>
      <c r="LA278" s="3">
        <v>0</v>
      </c>
      <c r="LB278" s="3">
        <v>0</v>
      </c>
      <c r="LC278" s="3">
        <v>0</v>
      </c>
      <c r="LD278" s="3">
        <v>0</v>
      </c>
      <c r="LE278" s="3">
        <v>0</v>
      </c>
      <c r="LF278" s="3">
        <v>0</v>
      </c>
      <c r="LG278" s="3">
        <v>0</v>
      </c>
      <c r="LH278" s="3">
        <v>0</v>
      </c>
      <c r="LI278" s="3">
        <v>0</v>
      </c>
      <c r="LJ278" s="3">
        <v>0</v>
      </c>
      <c r="LK278" s="3">
        <v>0</v>
      </c>
      <c r="LL278" s="3">
        <v>0</v>
      </c>
      <c r="LM278" s="3">
        <v>0</v>
      </c>
      <c r="LN278" s="3">
        <v>0</v>
      </c>
      <c r="LO278" s="3" t="s">
        <v>31</v>
      </c>
      <c r="LP278"/>
      <c r="LQ278" s="3">
        <v>1</v>
      </c>
      <c r="LR278" s="19"/>
      <c r="LS278" s="23"/>
      <c r="LT278" s="75">
        <v>178</v>
      </c>
      <c r="LU278" s="75">
        <v>1</v>
      </c>
      <c r="LW278" s="1">
        <v>178</v>
      </c>
      <c r="LX278" s="1">
        <v>1628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0</v>
      </c>
      <c r="MF278" s="3">
        <v>0</v>
      </c>
      <c r="MG278" s="3">
        <v>0</v>
      </c>
      <c r="MH278" s="3">
        <v>0</v>
      </c>
      <c r="MI278" s="3">
        <v>0</v>
      </c>
      <c r="MJ278" s="3">
        <v>0</v>
      </c>
      <c r="MK278" s="3">
        <v>0</v>
      </c>
      <c r="ML278" s="3">
        <v>0</v>
      </c>
      <c r="MM278" s="3">
        <v>0</v>
      </c>
      <c r="MN278" s="3">
        <v>0</v>
      </c>
      <c r="MO278" s="3">
        <v>0</v>
      </c>
      <c r="MP278" s="3">
        <v>0</v>
      </c>
      <c r="MQ278" s="3">
        <v>1</v>
      </c>
      <c r="MR278" s="3">
        <v>0</v>
      </c>
      <c r="MS278" s="3">
        <v>0</v>
      </c>
      <c r="MT278" s="3">
        <v>0</v>
      </c>
      <c r="MU278" s="3">
        <v>0</v>
      </c>
      <c r="MV278" s="3">
        <v>0</v>
      </c>
      <c r="MW278" s="3">
        <v>0</v>
      </c>
      <c r="MX278" s="3">
        <v>0</v>
      </c>
      <c r="MY278" s="3">
        <v>0</v>
      </c>
      <c r="MZ278" s="3">
        <v>0</v>
      </c>
      <c r="NA278" s="3">
        <v>0</v>
      </c>
      <c r="NB278" s="3">
        <v>0</v>
      </c>
      <c r="NC278" s="3">
        <v>0</v>
      </c>
      <c r="ND278" s="3">
        <v>0</v>
      </c>
      <c r="NE278" s="3">
        <v>0</v>
      </c>
      <c r="NF278" s="3">
        <v>0</v>
      </c>
      <c r="NG278" s="3">
        <v>0</v>
      </c>
      <c r="NH278" s="3">
        <v>0</v>
      </c>
      <c r="NI278" s="3">
        <v>0</v>
      </c>
      <c r="NJ278" s="3">
        <v>0</v>
      </c>
      <c r="NK278" s="3">
        <v>2</v>
      </c>
      <c r="NL278" s="3">
        <v>0</v>
      </c>
      <c r="NM278" s="3">
        <v>0</v>
      </c>
      <c r="NN278" s="3">
        <v>0</v>
      </c>
      <c r="NO278" s="3">
        <v>0</v>
      </c>
      <c r="NP278" s="3">
        <v>0</v>
      </c>
      <c r="NQ278" s="3">
        <v>1</v>
      </c>
      <c r="NR278" s="3">
        <v>0</v>
      </c>
      <c r="NS278" s="3">
        <v>0</v>
      </c>
      <c r="NT278" s="3">
        <v>0</v>
      </c>
      <c r="NU278" s="3">
        <v>0</v>
      </c>
      <c r="NV278" s="3">
        <v>0</v>
      </c>
      <c r="NW278" s="3">
        <v>0</v>
      </c>
      <c r="NX278" s="3">
        <v>0</v>
      </c>
      <c r="NY278" s="3">
        <v>0</v>
      </c>
      <c r="NZ278" s="3">
        <v>0</v>
      </c>
      <c r="OA278" s="3">
        <v>0</v>
      </c>
      <c r="OB278" s="3">
        <v>0</v>
      </c>
      <c r="OC278" s="3">
        <v>0</v>
      </c>
      <c r="OD278" s="3">
        <v>0</v>
      </c>
      <c r="OE278" s="3">
        <v>0</v>
      </c>
      <c r="OF278" s="3">
        <v>0</v>
      </c>
      <c r="OG278" s="3">
        <v>0</v>
      </c>
      <c r="OH278" s="3">
        <v>0</v>
      </c>
      <c r="OI278" s="3">
        <v>0</v>
      </c>
      <c r="OJ278" s="3">
        <v>0</v>
      </c>
      <c r="OK278" s="3">
        <v>0</v>
      </c>
      <c r="OL278" s="3">
        <v>0</v>
      </c>
      <c r="OM278" s="3">
        <v>0</v>
      </c>
      <c r="ON278" s="3">
        <v>0</v>
      </c>
      <c r="OO278" s="3">
        <v>0</v>
      </c>
      <c r="OP278" s="3">
        <v>0</v>
      </c>
      <c r="OQ278" s="3">
        <v>0</v>
      </c>
      <c r="OR278" s="3">
        <v>0</v>
      </c>
      <c r="OS278" s="3">
        <v>0</v>
      </c>
      <c r="OT278" s="3">
        <v>0</v>
      </c>
      <c r="OU278" s="3">
        <v>0</v>
      </c>
      <c r="OV278" s="3">
        <v>0</v>
      </c>
      <c r="OW278" s="3">
        <v>0</v>
      </c>
      <c r="OX278" s="3">
        <v>0</v>
      </c>
      <c r="OY278" s="3">
        <v>0</v>
      </c>
      <c r="OZ278" s="3">
        <v>0</v>
      </c>
      <c r="PA278" s="3">
        <v>0</v>
      </c>
      <c r="PB278" s="3">
        <v>0</v>
      </c>
      <c r="PC278" s="3">
        <v>0</v>
      </c>
      <c r="PD278" s="3">
        <v>0</v>
      </c>
      <c r="PE278" s="3">
        <v>0</v>
      </c>
      <c r="PF278" s="3">
        <v>0</v>
      </c>
      <c r="PG278" s="3">
        <v>0</v>
      </c>
      <c r="PH278" s="3">
        <v>0</v>
      </c>
      <c r="PI278" s="3">
        <v>0</v>
      </c>
      <c r="PJ278" s="3">
        <v>0</v>
      </c>
      <c r="PK278" s="3">
        <v>0</v>
      </c>
      <c r="PL278" s="3">
        <v>0</v>
      </c>
      <c r="PM278" s="3">
        <v>0</v>
      </c>
      <c r="PN278" s="3">
        <v>0</v>
      </c>
      <c r="PO278" s="3">
        <v>0</v>
      </c>
      <c r="PP278" s="3">
        <v>0</v>
      </c>
      <c r="PQ278" s="3">
        <v>0</v>
      </c>
      <c r="PR278" s="3">
        <v>0</v>
      </c>
      <c r="PS278" s="3">
        <v>0</v>
      </c>
      <c r="PT278" s="3">
        <v>0</v>
      </c>
      <c r="PU278" s="3" t="s">
        <v>126</v>
      </c>
      <c r="PV278"/>
      <c r="PW278" s="3">
        <v>1</v>
      </c>
      <c r="PX278" s="19"/>
      <c r="PY278" s="23"/>
      <c r="PZ278" s="75">
        <v>194</v>
      </c>
      <c r="QA278" s="75">
        <v>5</v>
      </c>
      <c r="QC278" s="1">
        <v>194</v>
      </c>
      <c r="QD278" s="1">
        <v>1526</v>
      </c>
      <c r="QE278" s="3">
        <v>0</v>
      </c>
      <c r="QF278" s="3">
        <v>0</v>
      </c>
      <c r="QG278" s="3">
        <v>0</v>
      </c>
      <c r="QH278" s="3">
        <v>0</v>
      </c>
      <c r="QI278" s="3">
        <v>0</v>
      </c>
      <c r="QJ278" s="3">
        <v>2</v>
      </c>
      <c r="QK278" s="3">
        <v>0</v>
      </c>
      <c r="QL278" s="3">
        <v>0</v>
      </c>
      <c r="QM278" s="3">
        <v>0</v>
      </c>
      <c r="QN278" s="3">
        <v>0</v>
      </c>
      <c r="QO278" s="3">
        <v>0</v>
      </c>
      <c r="QP278" s="3">
        <v>0</v>
      </c>
      <c r="QQ278" s="3">
        <v>0</v>
      </c>
      <c r="QR278" s="3">
        <v>0</v>
      </c>
      <c r="QS278" s="3">
        <v>0</v>
      </c>
      <c r="QT278" s="3">
        <v>0</v>
      </c>
      <c r="QU278" s="3">
        <v>0</v>
      </c>
      <c r="QV278" s="3">
        <v>0</v>
      </c>
      <c r="QW278" s="3">
        <v>0</v>
      </c>
      <c r="QX278" s="3">
        <v>0</v>
      </c>
      <c r="QY278" s="3">
        <v>0</v>
      </c>
      <c r="QZ278" s="3">
        <v>0</v>
      </c>
      <c r="RA278" s="3">
        <v>0</v>
      </c>
      <c r="RB278" s="3">
        <v>0</v>
      </c>
      <c r="RC278" s="3">
        <v>0</v>
      </c>
      <c r="RD278" s="3">
        <v>0</v>
      </c>
      <c r="RE278" s="3">
        <v>0</v>
      </c>
      <c r="RF278" s="3">
        <v>0</v>
      </c>
      <c r="RG278" s="3">
        <v>0</v>
      </c>
      <c r="RH278" s="3">
        <v>0</v>
      </c>
      <c r="RI278" s="3">
        <v>0</v>
      </c>
      <c r="RJ278" s="3">
        <v>0</v>
      </c>
      <c r="RK278" s="3">
        <v>0</v>
      </c>
      <c r="RL278" s="3">
        <v>0</v>
      </c>
      <c r="RM278" s="3">
        <v>0</v>
      </c>
      <c r="RN278" s="3">
        <v>0</v>
      </c>
      <c r="RO278" s="3">
        <v>0</v>
      </c>
      <c r="RP278" s="3">
        <v>0</v>
      </c>
      <c r="RQ278" s="3">
        <v>0</v>
      </c>
      <c r="RR278" s="3">
        <v>0</v>
      </c>
      <c r="RS278" s="3">
        <v>0</v>
      </c>
      <c r="RT278" s="3">
        <v>0</v>
      </c>
      <c r="RU278" s="3">
        <v>0</v>
      </c>
      <c r="RV278" s="3">
        <v>0</v>
      </c>
      <c r="RW278" s="3">
        <v>0</v>
      </c>
      <c r="RX278" s="3">
        <v>0</v>
      </c>
      <c r="RY278" s="3">
        <v>0</v>
      </c>
      <c r="RZ278" s="3">
        <v>0</v>
      </c>
      <c r="SA278" s="3">
        <v>0</v>
      </c>
      <c r="SB278" s="3">
        <v>0</v>
      </c>
      <c r="SC278" s="3">
        <v>0</v>
      </c>
      <c r="SD278" s="3">
        <v>0</v>
      </c>
      <c r="SE278" s="3">
        <v>0</v>
      </c>
      <c r="SF278" s="3">
        <v>0</v>
      </c>
      <c r="SG278" s="3">
        <v>0</v>
      </c>
      <c r="SH278" s="3">
        <v>0</v>
      </c>
      <c r="SI278" s="3">
        <v>0</v>
      </c>
      <c r="SJ278" s="3">
        <v>0</v>
      </c>
      <c r="SK278" s="3">
        <v>0</v>
      </c>
      <c r="SL278" s="3">
        <v>0</v>
      </c>
      <c r="SM278" s="3">
        <v>0</v>
      </c>
      <c r="SN278" s="3">
        <v>0</v>
      </c>
      <c r="SO278" s="3">
        <v>0</v>
      </c>
      <c r="SP278" s="3">
        <v>0</v>
      </c>
      <c r="SQ278" s="3">
        <v>0</v>
      </c>
      <c r="SR278" s="3">
        <v>0</v>
      </c>
      <c r="SS278" s="3">
        <v>0</v>
      </c>
      <c r="ST278" s="3">
        <v>0</v>
      </c>
      <c r="SU278" s="3">
        <v>0</v>
      </c>
      <c r="SV278" s="3">
        <v>0</v>
      </c>
      <c r="SW278" s="3">
        <v>0</v>
      </c>
      <c r="SX278" s="3">
        <v>0</v>
      </c>
      <c r="SY278" s="3">
        <v>0</v>
      </c>
      <c r="SZ278" s="3">
        <v>0</v>
      </c>
      <c r="TA278" s="3">
        <v>0</v>
      </c>
      <c r="TB278" s="3">
        <v>0</v>
      </c>
      <c r="TC278" s="3">
        <v>0</v>
      </c>
      <c r="TD278" s="3">
        <v>0</v>
      </c>
      <c r="TE278" s="3">
        <v>0</v>
      </c>
      <c r="TF278" s="3">
        <v>0</v>
      </c>
      <c r="TG278" s="3">
        <v>0</v>
      </c>
      <c r="TH278" s="3">
        <v>0</v>
      </c>
      <c r="TI278" s="3">
        <v>0</v>
      </c>
      <c r="TJ278" s="3">
        <v>0</v>
      </c>
      <c r="TK278" s="3">
        <v>0</v>
      </c>
      <c r="TL278" s="3">
        <v>0</v>
      </c>
      <c r="TM278" s="3">
        <v>0</v>
      </c>
      <c r="TN278" s="3">
        <v>0</v>
      </c>
      <c r="TO278" s="3">
        <v>0</v>
      </c>
      <c r="TP278" s="3">
        <v>0</v>
      </c>
      <c r="TQ278" s="3">
        <v>0</v>
      </c>
      <c r="TR278" s="3">
        <v>0</v>
      </c>
      <c r="TS278" s="3">
        <v>0</v>
      </c>
      <c r="TT278" s="3">
        <v>0</v>
      </c>
      <c r="TU278" s="3">
        <v>0</v>
      </c>
      <c r="TV278" s="3">
        <v>2</v>
      </c>
      <c r="TW278" s="3">
        <v>0</v>
      </c>
      <c r="TX278" s="3">
        <v>0</v>
      </c>
      <c r="TY278" s="3">
        <v>1</v>
      </c>
      <c r="TZ278" s="3">
        <v>0</v>
      </c>
      <c r="UA278" s="3" t="s">
        <v>31</v>
      </c>
      <c r="UB278"/>
      <c r="UC278" s="3">
        <v>2</v>
      </c>
      <c r="UD278" s="19"/>
    </row>
    <row r="279" spans="1:550" x14ac:dyDescent="0.35">
      <c r="A279" s="23"/>
      <c r="B279" s="75">
        <v>148</v>
      </c>
      <c r="C279" s="75">
        <v>8</v>
      </c>
      <c r="E279" s="54" t="s">
        <v>507</v>
      </c>
      <c r="F279" s="1">
        <v>1569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2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3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 t="s">
        <v>540</v>
      </c>
      <c r="DD279"/>
      <c r="DE279" s="3">
        <v>1</v>
      </c>
      <c r="DF279" s="19"/>
      <c r="DG279" s="23"/>
      <c r="DH279" s="75">
        <v>192</v>
      </c>
      <c r="DI279" s="75">
        <v>4</v>
      </c>
      <c r="DK279" s="84">
        <v>192</v>
      </c>
      <c r="DL279" s="1">
        <v>1582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1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1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1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1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 t="s">
        <v>32</v>
      </c>
      <c r="HJ279"/>
      <c r="HK279" s="3">
        <v>5</v>
      </c>
      <c r="HL279" s="19"/>
      <c r="HM279" s="23"/>
      <c r="HN279" s="75">
        <v>73</v>
      </c>
      <c r="HO279" s="75">
        <v>1</v>
      </c>
      <c r="HQ279" s="1">
        <v>72</v>
      </c>
      <c r="HR279" s="1">
        <v>1617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  <c r="II279" s="3">
        <v>0</v>
      </c>
      <c r="IJ279" s="3">
        <v>0</v>
      </c>
      <c r="IK279" s="3">
        <v>0</v>
      </c>
      <c r="IL279" s="3">
        <v>0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3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0</v>
      </c>
      <c r="JD279" s="3">
        <v>0</v>
      </c>
      <c r="JE279" s="3">
        <v>0</v>
      </c>
      <c r="JF279" s="3">
        <v>0</v>
      </c>
      <c r="JG279" s="3">
        <v>0</v>
      </c>
      <c r="JH279" s="3">
        <v>0</v>
      </c>
      <c r="JI279" s="3">
        <v>0</v>
      </c>
      <c r="JJ279" s="3">
        <v>0</v>
      </c>
      <c r="JK279" s="3">
        <v>0</v>
      </c>
      <c r="JL279" s="3">
        <v>0</v>
      </c>
      <c r="JM279" s="3">
        <v>0</v>
      </c>
      <c r="JN279" s="3">
        <v>0</v>
      </c>
      <c r="JO279" s="3">
        <v>0</v>
      </c>
      <c r="JP279" s="3">
        <v>0</v>
      </c>
      <c r="JQ279" s="3">
        <v>0</v>
      </c>
      <c r="JR279" s="3">
        <v>0</v>
      </c>
      <c r="JS279" s="3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0</v>
      </c>
      <c r="JZ279" s="3">
        <v>0</v>
      </c>
      <c r="KA279" s="3">
        <v>0</v>
      </c>
      <c r="KB279" s="3">
        <v>0</v>
      </c>
      <c r="KC279" s="3">
        <v>0</v>
      </c>
      <c r="KD279" s="3">
        <v>0</v>
      </c>
      <c r="KE279" s="3">
        <v>0</v>
      </c>
      <c r="KF279" s="3">
        <v>0</v>
      </c>
      <c r="KG279" s="3">
        <v>0</v>
      </c>
      <c r="KH279" s="3">
        <v>0</v>
      </c>
      <c r="KI279" s="3">
        <v>0</v>
      </c>
      <c r="KJ279" s="3">
        <v>0</v>
      </c>
      <c r="KK279" s="3">
        <v>0</v>
      </c>
      <c r="KL279" s="3">
        <v>1</v>
      </c>
      <c r="KM279" s="3">
        <v>1</v>
      </c>
      <c r="KN279" s="3">
        <v>0</v>
      </c>
      <c r="KO279" s="3">
        <v>0</v>
      </c>
      <c r="KP279" s="3">
        <v>0</v>
      </c>
      <c r="KQ279" s="3">
        <v>0</v>
      </c>
      <c r="KR279" s="3">
        <v>0</v>
      </c>
      <c r="KS279" s="3">
        <v>0</v>
      </c>
      <c r="KT279" s="3">
        <v>0</v>
      </c>
      <c r="KU279" s="3">
        <v>0</v>
      </c>
      <c r="KV279" s="3">
        <v>0</v>
      </c>
      <c r="KW279" s="3">
        <v>0</v>
      </c>
      <c r="KX279" s="3">
        <v>0</v>
      </c>
      <c r="KY279" s="3">
        <v>0</v>
      </c>
      <c r="KZ279" s="3">
        <v>0</v>
      </c>
      <c r="LA279" s="3">
        <v>0</v>
      </c>
      <c r="LB279" s="3">
        <v>0</v>
      </c>
      <c r="LC279" s="3">
        <v>0</v>
      </c>
      <c r="LD279" s="3">
        <v>0</v>
      </c>
      <c r="LE279" s="3">
        <v>0</v>
      </c>
      <c r="LF279" s="3">
        <v>0</v>
      </c>
      <c r="LG279" s="3">
        <v>0</v>
      </c>
      <c r="LH279" s="3">
        <v>0</v>
      </c>
      <c r="LI279" s="3">
        <v>0</v>
      </c>
      <c r="LJ279" s="3">
        <v>0</v>
      </c>
      <c r="LK279" s="3">
        <v>0</v>
      </c>
      <c r="LL279" s="3">
        <v>0</v>
      </c>
      <c r="LM279" s="3">
        <v>0</v>
      </c>
      <c r="LN279" s="3">
        <v>0</v>
      </c>
      <c r="LO279" s="3" t="s">
        <v>33</v>
      </c>
      <c r="LP279"/>
      <c r="LQ279" s="3">
        <v>1</v>
      </c>
      <c r="LR279" s="19"/>
      <c r="LS279" s="23"/>
      <c r="LT279" s="75">
        <v>102</v>
      </c>
      <c r="LU279" s="75">
        <v>3</v>
      </c>
      <c r="LW279" s="1">
        <v>102</v>
      </c>
      <c r="LX279" s="1">
        <v>1630</v>
      </c>
      <c r="LY279" s="3">
        <v>0</v>
      </c>
      <c r="LZ279" s="3">
        <v>0</v>
      </c>
      <c r="MA279" s="3">
        <v>0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0</v>
      </c>
      <c r="MJ279" s="3">
        <v>1</v>
      </c>
      <c r="MK279" s="3">
        <v>0</v>
      </c>
      <c r="ML279" s="3">
        <v>0</v>
      </c>
      <c r="MM279" s="3">
        <v>0</v>
      </c>
      <c r="MN279" s="3">
        <v>0</v>
      </c>
      <c r="MO279" s="3">
        <v>0</v>
      </c>
      <c r="MP279" s="3">
        <v>0</v>
      </c>
      <c r="MQ279" s="3">
        <v>0</v>
      </c>
      <c r="MR279" s="3">
        <v>0</v>
      </c>
      <c r="MS279" s="3">
        <v>0</v>
      </c>
      <c r="MT279" s="3">
        <v>0</v>
      </c>
      <c r="MU279" s="3">
        <v>0</v>
      </c>
      <c r="MV279" s="3">
        <v>0</v>
      </c>
      <c r="MW279" s="3">
        <v>0</v>
      </c>
      <c r="MX279" s="3">
        <v>0</v>
      </c>
      <c r="MY279" s="3">
        <v>0</v>
      </c>
      <c r="MZ279" s="3">
        <v>0</v>
      </c>
      <c r="NA279" s="3">
        <v>0</v>
      </c>
      <c r="NB279" s="3">
        <v>1</v>
      </c>
      <c r="NC279" s="3">
        <v>0</v>
      </c>
      <c r="ND279" s="3">
        <v>0</v>
      </c>
      <c r="NE279" s="3">
        <v>0</v>
      </c>
      <c r="NF279" s="3">
        <v>0</v>
      </c>
      <c r="NG279" s="3">
        <v>0</v>
      </c>
      <c r="NH279" s="3">
        <v>0</v>
      </c>
      <c r="NI279" s="3">
        <v>0</v>
      </c>
      <c r="NJ279" s="3">
        <v>0</v>
      </c>
      <c r="NK279" s="3">
        <v>0</v>
      </c>
      <c r="NL279" s="3">
        <v>0</v>
      </c>
      <c r="NM279" s="3">
        <v>0</v>
      </c>
      <c r="NN279" s="3">
        <v>0</v>
      </c>
      <c r="NO279" s="3">
        <v>0</v>
      </c>
      <c r="NP279" s="3">
        <v>0</v>
      </c>
      <c r="NQ279" s="3">
        <v>0</v>
      </c>
      <c r="NR279" s="3">
        <v>0</v>
      </c>
      <c r="NS279" s="3">
        <v>0</v>
      </c>
      <c r="NT279" s="3">
        <v>0</v>
      </c>
      <c r="NU279" s="3">
        <v>0</v>
      </c>
      <c r="NV279" s="3">
        <v>0</v>
      </c>
      <c r="NW279" s="3">
        <v>0</v>
      </c>
      <c r="NX279" s="3">
        <v>0</v>
      </c>
      <c r="NY279" s="3">
        <v>0</v>
      </c>
      <c r="NZ279" s="3">
        <v>0</v>
      </c>
      <c r="OA279" s="3">
        <v>0</v>
      </c>
      <c r="OB279" s="3">
        <v>0</v>
      </c>
      <c r="OC279" s="3">
        <v>0</v>
      </c>
      <c r="OD279" s="3">
        <v>0</v>
      </c>
      <c r="OE279" s="3">
        <v>0</v>
      </c>
      <c r="OF279" s="3">
        <v>0</v>
      </c>
      <c r="OG279" s="3">
        <v>0</v>
      </c>
      <c r="OH279" s="3">
        <v>0</v>
      </c>
      <c r="OI279" s="3">
        <v>0</v>
      </c>
      <c r="OJ279" s="3">
        <v>0</v>
      </c>
      <c r="OK279" s="3">
        <v>0</v>
      </c>
      <c r="OL279" s="3">
        <v>0</v>
      </c>
      <c r="OM279" s="3">
        <v>0</v>
      </c>
      <c r="ON279" s="3">
        <v>0</v>
      </c>
      <c r="OO279" s="3">
        <v>0</v>
      </c>
      <c r="OP279" s="3">
        <v>0</v>
      </c>
      <c r="OQ279" s="3">
        <v>0</v>
      </c>
      <c r="OR279" s="3">
        <v>0</v>
      </c>
      <c r="OS279" s="3">
        <v>0</v>
      </c>
      <c r="OT279" s="3">
        <v>0</v>
      </c>
      <c r="OU279" s="3">
        <v>0</v>
      </c>
      <c r="OV279" s="3">
        <v>0</v>
      </c>
      <c r="OW279" s="3">
        <v>0</v>
      </c>
      <c r="OX279" s="3">
        <v>0</v>
      </c>
      <c r="OY279" s="3">
        <v>0</v>
      </c>
      <c r="OZ279" s="3">
        <v>0</v>
      </c>
      <c r="PA279" s="3">
        <v>0</v>
      </c>
      <c r="PB279" s="3">
        <v>0</v>
      </c>
      <c r="PC279" s="3">
        <v>0</v>
      </c>
      <c r="PD279" s="3">
        <v>0</v>
      </c>
      <c r="PE279" s="3">
        <v>0</v>
      </c>
      <c r="PF279" s="3">
        <v>0</v>
      </c>
      <c r="PG279" s="3">
        <v>0</v>
      </c>
      <c r="PH279" s="3">
        <v>0</v>
      </c>
      <c r="PI279" s="3">
        <v>0</v>
      </c>
      <c r="PJ279" s="3">
        <v>0</v>
      </c>
      <c r="PK279" s="3">
        <v>0</v>
      </c>
      <c r="PL279" s="3">
        <v>0</v>
      </c>
      <c r="PM279" s="3">
        <v>0</v>
      </c>
      <c r="PN279" s="3">
        <v>0</v>
      </c>
      <c r="PO279" s="3">
        <v>0</v>
      </c>
      <c r="PP279" s="3">
        <v>0</v>
      </c>
      <c r="PQ279" s="3">
        <v>0</v>
      </c>
      <c r="PR279" s="3">
        <v>0</v>
      </c>
      <c r="PS279" s="3">
        <v>0</v>
      </c>
      <c r="PT279" s="3">
        <v>0</v>
      </c>
      <c r="PU279" s="3" t="s">
        <v>400</v>
      </c>
      <c r="PV279"/>
      <c r="PW279" s="3">
        <v>1</v>
      </c>
      <c r="PX279" s="19"/>
      <c r="PY279" s="23"/>
      <c r="PZ279" s="75">
        <v>197</v>
      </c>
      <c r="QA279" s="75">
        <v>5</v>
      </c>
      <c r="QC279" s="1">
        <v>196</v>
      </c>
      <c r="QD279" s="1">
        <v>1528</v>
      </c>
      <c r="QE279" s="3">
        <v>0</v>
      </c>
      <c r="QF279" s="3">
        <v>0</v>
      </c>
      <c r="QG279" s="3">
        <v>0</v>
      </c>
      <c r="QH279" s="3">
        <v>0</v>
      </c>
      <c r="QI279" s="3">
        <v>0</v>
      </c>
      <c r="QJ279" s="3">
        <v>1</v>
      </c>
      <c r="QK279" s="3">
        <v>0</v>
      </c>
      <c r="QL279" s="3">
        <v>0</v>
      </c>
      <c r="QM279" s="3">
        <v>0</v>
      </c>
      <c r="QN279" s="3">
        <v>0</v>
      </c>
      <c r="QO279" s="3">
        <v>0</v>
      </c>
      <c r="QP279" s="3">
        <v>0</v>
      </c>
      <c r="QQ279" s="3">
        <v>0</v>
      </c>
      <c r="QR279" s="3">
        <v>0</v>
      </c>
      <c r="QS279" s="3">
        <v>2</v>
      </c>
      <c r="QT279" s="3">
        <v>1</v>
      </c>
      <c r="QU279" s="3">
        <v>0</v>
      </c>
      <c r="QV279" s="3">
        <v>0</v>
      </c>
      <c r="QW279" s="3">
        <v>0</v>
      </c>
      <c r="QX279" s="3">
        <v>0</v>
      </c>
      <c r="QY279" s="3">
        <v>0</v>
      </c>
      <c r="QZ279" s="3">
        <v>0</v>
      </c>
      <c r="RA279" s="3">
        <v>0</v>
      </c>
      <c r="RB279" s="3">
        <v>0</v>
      </c>
      <c r="RC279" s="3">
        <v>0</v>
      </c>
      <c r="RD279" s="3">
        <v>0</v>
      </c>
      <c r="RE279" s="3">
        <v>0</v>
      </c>
      <c r="RF279" s="3">
        <v>0</v>
      </c>
      <c r="RG279" s="3">
        <v>0</v>
      </c>
      <c r="RH279" s="3">
        <v>0</v>
      </c>
      <c r="RI279" s="3">
        <v>0</v>
      </c>
      <c r="RJ279" s="3">
        <v>0</v>
      </c>
      <c r="RK279" s="3">
        <v>0</v>
      </c>
      <c r="RL279" s="3">
        <v>0</v>
      </c>
      <c r="RM279" s="3">
        <v>0</v>
      </c>
      <c r="RN279" s="3">
        <v>0</v>
      </c>
      <c r="RO279" s="3">
        <v>0</v>
      </c>
      <c r="RP279" s="3">
        <v>0</v>
      </c>
      <c r="RQ279" s="3">
        <v>0</v>
      </c>
      <c r="RR279" s="3">
        <v>0</v>
      </c>
      <c r="RS279" s="3">
        <v>0</v>
      </c>
      <c r="RT279" s="3">
        <v>0</v>
      </c>
      <c r="RU279" s="3">
        <v>0</v>
      </c>
      <c r="RV279" s="3">
        <v>0</v>
      </c>
      <c r="RW279" s="3">
        <v>0</v>
      </c>
      <c r="RX279" s="3">
        <v>0</v>
      </c>
      <c r="RY279" s="3">
        <v>0</v>
      </c>
      <c r="RZ279" s="3">
        <v>0</v>
      </c>
      <c r="SA279" s="3">
        <v>0</v>
      </c>
      <c r="SB279" s="3">
        <v>0</v>
      </c>
      <c r="SC279" s="3">
        <v>0</v>
      </c>
      <c r="SD279" s="3">
        <v>0</v>
      </c>
      <c r="SE279" s="3">
        <v>0</v>
      </c>
      <c r="SF279" s="3">
        <v>0</v>
      </c>
      <c r="SG279" s="3">
        <v>0</v>
      </c>
      <c r="SH279" s="3">
        <v>0</v>
      </c>
      <c r="SI279" s="3">
        <v>0</v>
      </c>
      <c r="SJ279" s="3">
        <v>0</v>
      </c>
      <c r="SK279" s="3">
        <v>0</v>
      </c>
      <c r="SL279" s="3">
        <v>0</v>
      </c>
      <c r="SM279" s="3">
        <v>0</v>
      </c>
      <c r="SN279" s="3">
        <v>0</v>
      </c>
      <c r="SO279" s="3">
        <v>0</v>
      </c>
      <c r="SP279" s="3">
        <v>0</v>
      </c>
      <c r="SQ279" s="3">
        <v>0</v>
      </c>
      <c r="SR279" s="3">
        <v>0</v>
      </c>
      <c r="SS279" s="3">
        <v>0</v>
      </c>
      <c r="ST279" s="3">
        <v>0</v>
      </c>
      <c r="SU279" s="3">
        <v>0</v>
      </c>
      <c r="SV279" s="3">
        <v>0</v>
      </c>
      <c r="SW279" s="3">
        <v>0</v>
      </c>
      <c r="SX279" s="3">
        <v>0</v>
      </c>
      <c r="SY279" s="3">
        <v>0</v>
      </c>
      <c r="SZ279" s="3">
        <v>0</v>
      </c>
      <c r="TA279" s="3">
        <v>0</v>
      </c>
      <c r="TB279" s="3">
        <v>0</v>
      </c>
      <c r="TC279" s="3">
        <v>0</v>
      </c>
      <c r="TD279" s="3">
        <v>0</v>
      </c>
      <c r="TE279" s="3">
        <v>0</v>
      </c>
      <c r="TF279" s="3">
        <v>0</v>
      </c>
      <c r="TG279" s="3">
        <v>0</v>
      </c>
      <c r="TH279" s="3">
        <v>0</v>
      </c>
      <c r="TI279" s="3">
        <v>0</v>
      </c>
      <c r="TJ279" s="3">
        <v>0</v>
      </c>
      <c r="TK279" s="3">
        <v>0</v>
      </c>
      <c r="TL279" s="3">
        <v>0</v>
      </c>
      <c r="TM279" s="3">
        <v>0</v>
      </c>
      <c r="TN279" s="3">
        <v>0</v>
      </c>
      <c r="TO279" s="3">
        <v>0</v>
      </c>
      <c r="TP279" s="3">
        <v>0</v>
      </c>
      <c r="TQ279" s="3">
        <v>0</v>
      </c>
      <c r="TR279" s="3">
        <v>0</v>
      </c>
      <c r="TS279" s="3">
        <v>0</v>
      </c>
      <c r="TT279" s="3">
        <v>0</v>
      </c>
      <c r="TU279" s="3">
        <v>0</v>
      </c>
      <c r="TV279" s="3">
        <v>2</v>
      </c>
      <c r="TW279" s="3">
        <v>0</v>
      </c>
      <c r="TX279" s="3">
        <v>0</v>
      </c>
      <c r="TY279" s="3">
        <v>0</v>
      </c>
      <c r="TZ279" s="3">
        <v>0</v>
      </c>
      <c r="UA279" s="3" t="s">
        <v>85</v>
      </c>
      <c r="UB279"/>
      <c r="UC279" s="3">
        <v>2</v>
      </c>
      <c r="UD279" s="19"/>
    </row>
    <row r="280" spans="1:550" x14ac:dyDescent="0.35">
      <c r="A280" s="23"/>
      <c r="B280" s="75">
        <v>182</v>
      </c>
      <c r="C280" s="75">
        <v>5</v>
      </c>
      <c r="E280" s="54" t="s">
        <v>463</v>
      </c>
      <c r="F280" s="1">
        <v>1571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1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1</v>
      </c>
      <c r="CC280" s="3">
        <v>0</v>
      </c>
      <c r="CD280" s="3">
        <v>0</v>
      </c>
      <c r="CE280" s="3">
        <v>2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1</v>
      </c>
      <c r="CZ280" s="3">
        <v>0</v>
      </c>
      <c r="DA280" s="3">
        <v>0</v>
      </c>
      <c r="DB280" s="3">
        <v>0</v>
      </c>
      <c r="DC280" s="3" t="s">
        <v>126</v>
      </c>
      <c r="DD280"/>
      <c r="DE280" s="3">
        <v>5</v>
      </c>
      <c r="DF280" s="19"/>
      <c r="DG280" s="23"/>
      <c r="DH280" s="75">
        <v>20</v>
      </c>
      <c r="DI280" s="75">
        <v>9</v>
      </c>
      <c r="DK280" s="84">
        <v>19</v>
      </c>
      <c r="DL280" s="1">
        <v>1593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2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2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2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 t="s">
        <v>126</v>
      </c>
      <c r="HJ280"/>
      <c r="HK280" s="3">
        <v>1</v>
      </c>
      <c r="HL280" s="19"/>
      <c r="HM280" s="23"/>
      <c r="HN280" s="75">
        <v>71</v>
      </c>
      <c r="HO280" s="75">
        <v>5</v>
      </c>
      <c r="HQ280" s="1">
        <v>71</v>
      </c>
      <c r="HR280" s="1">
        <v>1619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 s="3">
        <v>0</v>
      </c>
      <c r="IJ280" s="3">
        <v>0</v>
      </c>
      <c r="IK280" s="3">
        <v>0</v>
      </c>
      <c r="IL280" s="3">
        <v>0</v>
      </c>
      <c r="IM280" s="3">
        <v>0</v>
      </c>
      <c r="IN280" s="3">
        <v>0</v>
      </c>
      <c r="IO280" s="3">
        <v>1</v>
      </c>
      <c r="IP280" s="3">
        <v>0</v>
      </c>
      <c r="IQ280" s="3">
        <v>0</v>
      </c>
      <c r="IR280" s="3">
        <v>0</v>
      </c>
      <c r="IS280" s="3">
        <v>1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0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0</v>
      </c>
      <c r="JG280" s="3">
        <v>1</v>
      </c>
      <c r="JH280" s="3">
        <v>0</v>
      </c>
      <c r="JI280" s="3">
        <v>0</v>
      </c>
      <c r="JJ280" s="3">
        <v>0</v>
      </c>
      <c r="JK280" s="3">
        <v>0</v>
      </c>
      <c r="JL280" s="3">
        <v>0</v>
      </c>
      <c r="JM280" s="3">
        <v>0</v>
      </c>
      <c r="JN280" s="3">
        <v>0</v>
      </c>
      <c r="JO280" s="3">
        <v>0</v>
      </c>
      <c r="JP280" s="3">
        <v>0</v>
      </c>
      <c r="JQ280" s="3">
        <v>0</v>
      </c>
      <c r="JR280" s="3">
        <v>0</v>
      </c>
      <c r="JS280" s="3">
        <v>0</v>
      </c>
      <c r="JT280" s="3">
        <v>0</v>
      </c>
      <c r="JU280" s="3">
        <v>0</v>
      </c>
      <c r="JV280" s="3">
        <v>0</v>
      </c>
      <c r="JW280" s="3">
        <v>0</v>
      </c>
      <c r="JX280" s="3">
        <v>0</v>
      </c>
      <c r="JY280" s="3">
        <v>0</v>
      </c>
      <c r="JZ280" s="3">
        <v>0</v>
      </c>
      <c r="KA280" s="3">
        <v>1</v>
      </c>
      <c r="KB280" s="3">
        <v>0</v>
      </c>
      <c r="KC280" s="3">
        <v>0</v>
      </c>
      <c r="KD280" s="3">
        <v>0</v>
      </c>
      <c r="KE280" s="3">
        <v>0</v>
      </c>
      <c r="KF280" s="3">
        <v>0</v>
      </c>
      <c r="KG280" s="3">
        <v>0</v>
      </c>
      <c r="KH280" s="3">
        <v>0</v>
      </c>
      <c r="KI280" s="3">
        <v>0</v>
      </c>
      <c r="KJ280" s="3">
        <v>0</v>
      </c>
      <c r="KK280" s="3">
        <v>0</v>
      </c>
      <c r="KL280" s="3">
        <v>0</v>
      </c>
      <c r="KM280" s="3">
        <v>0</v>
      </c>
      <c r="KN280" s="3">
        <v>0</v>
      </c>
      <c r="KO280" s="3">
        <v>0</v>
      </c>
      <c r="KP280" s="3">
        <v>0</v>
      </c>
      <c r="KQ280" s="3">
        <v>0</v>
      </c>
      <c r="KR280" s="3">
        <v>0</v>
      </c>
      <c r="KS280" s="3">
        <v>0</v>
      </c>
      <c r="KT280" s="3">
        <v>0</v>
      </c>
      <c r="KU280" s="3">
        <v>0</v>
      </c>
      <c r="KV280" s="3">
        <v>0</v>
      </c>
      <c r="KW280" s="3">
        <v>0</v>
      </c>
      <c r="KX280" s="3">
        <v>0</v>
      </c>
      <c r="KY280" s="3">
        <v>0</v>
      </c>
      <c r="KZ280" s="3">
        <v>0</v>
      </c>
      <c r="LA280" s="3">
        <v>0</v>
      </c>
      <c r="LB280" s="3">
        <v>0</v>
      </c>
      <c r="LC280" s="3">
        <v>0</v>
      </c>
      <c r="LD280" s="3">
        <v>0</v>
      </c>
      <c r="LE280" s="3">
        <v>0</v>
      </c>
      <c r="LF280" s="3">
        <v>0</v>
      </c>
      <c r="LG280" s="3">
        <v>0</v>
      </c>
      <c r="LH280" s="3">
        <v>0</v>
      </c>
      <c r="LI280" s="3">
        <v>0</v>
      </c>
      <c r="LJ280" s="3">
        <v>0</v>
      </c>
      <c r="LK280" s="3">
        <v>0</v>
      </c>
      <c r="LL280" s="3">
        <v>0</v>
      </c>
      <c r="LM280" s="3">
        <v>0</v>
      </c>
      <c r="LN280" s="3">
        <v>0</v>
      </c>
      <c r="LO280" s="3" t="s">
        <v>126</v>
      </c>
      <c r="LP280"/>
      <c r="LQ280" s="3">
        <v>1</v>
      </c>
      <c r="LR280" s="19"/>
      <c r="LS280" s="23"/>
      <c r="LT280" s="75">
        <v>172</v>
      </c>
      <c r="LU280" s="75">
        <v>5</v>
      </c>
      <c r="LW280" s="1">
        <v>171</v>
      </c>
      <c r="LX280" s="1">
        <v>1633</v>
      </c>
      <c r="LY280" s="3">
        <v>0</v>
      </c>
      <c r="LZ280" s="3">
        <v>0</v>
      </c>
      <c r="MA280" s="3">
        <v>0</v>
      </c>
      <c r="MB280" s="3">
        <v>0</v>
      </c>
      <c r="MC280" s="3">
        <v>0</v>
      </c>
      <c r="MD280" s="3">
        <v>0</v>
      </c>
      <c r="ME280" s="3">
        <v>0</v>
      </c>
      <c r="MF280" s="3">
        <v>0</v>
      </c>
      <c r="MG280" s="3">
        <v>0</v>
      </c>
      <c r="MH280" s="3">
        <v>0</v>
      </c>
      <c r="MI280" s="3">
        <v>0</v>
      </c>
      <c r="MJ280" s="3">
        <v>0</v>
      </c>
      <c r="MK280" s="3">
        <v>0</v>
      </c>
      <c r="ML280" s="3">
        <v>0</v>
      </c>
      <c r="MM280" s="3">
        <v>0</v>
      </c>
      <c r="MN280" s="3">
        <v>0</v>
      </c>
      <c r="MO280" s="3">
        <v>0</v>
      </c>
      <c r="MP280" s="3">
        <v>0</v>
      </c>
      <c r="MQ280" s="3">
        <v>3</v>
      </c>
      <c r="MR280" s="3">
        <v>0</v>
      </c>
      <c r="MS280" s="3">
        <v>0</v>
      </c>
      <c r="MT280" s="3">
        <v>0</v>
      </c>
      <c r="MU280" s="3">
        <v>0</v>
      </c>
      <c r="MV280" s="3">
        <v>0</v>
      </c>
      <c r="MW280" s="3">
        <v>0</v>
      </c>
      <c r="MX280" s="3">
        <v>0</v>
      </c>
      <c r="MY280" s="3">
        <v>0</v>
      </c>
      <c r="MZ280" s="3">
        <v>0</v>
      </c>
      <c r="NA280" s="3">
        <v>0</v>
      </c>
      <c r="NB280" s="3">
        <v>0</v>
      </c>
      <c r="NC280" s="3">
        <v>0</v>
      </c>
      <c r="ND280" s="3">
        <v>0</v>
      </c>
      <c r="NE280" s="3">
        <v>0</v>
      </c>
      <c r="NF280" s="3">
        <v>0</v>
      </c>
      <c r="NG280" s="3">
        <v>0</v>
      </c>
      <c r="NH280" s="3">
        <v>0</v>
      </c>
      <c r="NI280" s="3">
        <v>0</v>
      </c>
      <c r="NJ280" s="3">
        <v>0</v>
      </c>
      <c r="NK280" s="3">
        <v>0</v>
      </c>
      <c r="NL280" s="3">
        <v>0</v>
      </c>
      <c r="NM280" s="3">
        <v>0</v>
      </c>
      <c r="NN280" s="3">
        <v>0</v>
      </c>
      <c r="NO280" s="3">
        <v>0</v>
      </c>
      <c r="NP280" s="3">
        <v>0</v>
      </c>
      <c r="NQ280" s="3">
        <v>0</v>
      </c>
      <c r="NR280" s="3">
        <v>0</v>
      </c>
      <c r="NS280" s="3">
        <v>0</v>
      </c>
      <c r="NT280" s="3">
        <v>0</v>
      </c>
      <c r="NU280" s="3">
        <v>0</v>
      </c>
      <c r="NV280" s="3">
        <v>0</v>
      </c>
      <c r="NW280" s="3">
        <v>0</v>
      </c>
      <c r="NX280" s="3">
        <v>0</v>
      </c>
      <c r="NY280" s="3">
        <v>0</v>
      </c>
      <c r="NZ280" s="3">
        <v>0</v>
      </c>
      <c r="OA280" s="3">
        <v>0</v>
      </c>
      <c r="OB280" s="3">
        <v>0</v>
      </c>
      <c r="OC280" s="3">
        <v>0</v>
      </c>
      <c r="OD280" s="3">
        <v>0</v>
      </c>
      <c r="OE280" s="3">
        <v>0</v>
      </c>
      <c r="OF280" s="3">
        <v>1</v>
      </c>
      <c r="OG280" s="3">
        <v>0</v>
      </c>
      <c r="OH280" s="3">
        <v>0</v>
      </c>
      <c r="OI280" s="3">
        <v>0</v>
      </c>
      <c r="OJ280" s="3">
        <v>0</v>
      </c>
      <c r="OK280" s="3">
        <v>0</v>
      </c>
      <c r="OL280" s="3">
        <v>0</v>
      </c>
      <c r="OM280" s="3">
        <v>0</v>
      </c>
      <c r="ON280" s="3">
        <v>0</v>
      </c>
      <c r="OO280" s="3">
        <v>0</v>
      </c>
      <c r="OP280" s="3">
        <v>0</v>
      </c>
      <c r="OQ280" s="3">
        <v>0</v>
      </c>
      <c r="OR280" s="3">
        <v>0</v>
      </c>
      <c r="OS280" s="3">
        <v>0</v>
      </c>
      <c r="OT280" s="3">
        <v>0</v>
      </c>
      <c r="OU280" s="3">
        <v>0</v>
      </c>
      <c r="OV280" s="3">
        <v>0</v>
      </c>
      <c r="OW280" s="3">
        <v>0</v>
      </c>
      <c r="OX280" s="3">
        <v>0</v>
      </c>
      <c r="OY280" s="3">
        <v>0</v>
      </c>
      <c r="OZ280" s="3">
        <v>0</v>
      </c>
      <c r="PA280" s="3">
        <v>0</v>
      </c>
      <c r="PB280" s="3">
        <v>0</v>
      </c>
      <c r="PC280" s="3">
        <v>0</v>
      </c>
      <c r="PD280" s="3">
        <v>0</v>
      </c>
      <c r="PE280" s="3">
        <v>0</v>
      </c>
      <c r="PF280" s="3">
        <v>0</v>
      </c>
      <c r="PG280" s="3">
        <v>0</v>
      </c>
      <c r="PH280" s="3">
        <v>0</v>
      </c>
      <c r="PI280" s="3">
        <v>0</v>
      </c>
      <c r="PJ280" s="3">
        <v>0</v>
      </c>
      <c r="PK280" s="3">
        <v>0</v>
      </c>
      <c r="PL280" s="3">
        <v>0</v>
      </c>
      <c r="PM280" s="3">
        <v>0</v>
      </c>
      <c r="PN280" s="3">
        <v>0</v>
      </c>
      <c r="PO280" s="3">
        <v>0</v>
      </c>
      <c r="PP280" s="3">
        <v>0</v>
      </c>
      <c r="PQ280" s="3">
        <v>0</v>
      </c>
      <c r="PR280" s="3">
        <v>0</v>
      </c>
      <c r="PS280" s="3">
        <v>0</v>
      </c>
      <c r="PT280" s="3">
        <v>0</v>
      </c>
      <c r="PU280" s="3" t="s">
        <v>32</v>
      </c>
      <c r="PV280"/>
      <c r="PW280" s="3">
        <v>1</v>
      </c>
      <c r="PX280" s="19"/>
      <c r="PY280" s="23"/>
      <c r="PZ280" s="75">
        <v>162</v>
      </c>
      <c r="QA280" s="75">
        <v>4</v>
      </c>
      <c r="QC280" s="1">
        <v>162</v>
      </c>
      <c r="QD280" s="1">
        <v>1532</v>
      </c>
      <c r="QE280" s="3">
        <v>0</v>
      </c>
      <c r="QF280" s="3">
        <v>0</v>
      </c>
      <c r="QG280" s="3">
        <v>0</v>
      </c>
      <c r="QH280" s="3">
        <v>0</v>
      </c>
      <c r="QI280" s="3">
        <v>0</v>
      </c>
      <c r="QJ280" s="3">
        <v>1</v>
      </c>
      <c r="QK280" s="3">
        <v>0</v>
      </c>
      <c r="QL280" s="3">
        <v>0</v>
      </c>
      <c r="QM280" s="3">
        <v>0</v>
      </c>
      <c r="QN280" s="3">
        <v>0</v>
      </c>
      <c r="QO280" s="3">
        <v>0</v>
      </c>
      <c r="QP280" s="3">
        <v>0</v>
      </c>
      <c r="QQ280" s="3">
        <v>0</v>
      </c>
      <c r="QR280" s="3">
        <v>0</v>
      </c>
      <c r="QS280" s="3">
        <v>1</v>
      </c>
      <c r="QT280" s="3">
        <v>0</v>
      </c>
      <c r="QU280" s="3">
        <v>0</v>
      </c>
      <c r="QV280" s="3">
        <v>0</v>
      </c>
      <c r="QW280" s="3">
        <v>0</v>
      </c>
      <c r="QX280" s="3">
        <v>0</v>
      </c>
      <c r="QY280" s="3">
        <v>0</v>
      </c>
      <c r="QZ280" s="3">
        <v>0</v>
      </c>
      <c r="RA280" s="3">
        <v>0</v>
      </c>
      <c r="RB280" s="3">
        <v>0</v>
      </c>
      <c r="RC280" s="3">
        <v>0</v>
      </c>
      <c r="RD280" s="3">
        <v>0</v>
      </c>
      <c r="RE280" s="3">
        <v>0</v>
      </c>
      <c r="RF280" s="3">
        <v>0</v>
      </c>
      <c r="RG280" s="3">
        <v>0</v>
      </c>
      <c r="RH280" s="3">
        <v>0</v>
      </c>
      <c r="RI280" s="3">
        <v>0</v>
      </c>
      <c r="RJ280" s="3">
        <v>0</v>
      </c>
      <c r="RK280" s="3">
        <v>0</v>
      </c>
      <c r="RL280" s="3">
        <v>0</v>
      </c>
      <c r="RM280" s="3">
        <v>0</v>
      </c>
      <c r="RN280" s="3">
        <v>0</v>
      </c>
      <c r="RO280" s="3">
        <v>0</v>
      </c>
      <c r="RP280" s="3">
        <v>0</v>
      </c>
      <c r="RQ280" s="3">
        <v>0</v>
      </c>
      <c r="RR280" s="3">
        <v>0</v>
      </c>
      <c r="RS280" s="3">
        <v>0</v>
      </c>
      <c r="RT280" s="3">
        <v>0</v>
      </c>
      <c r="RU280" s="3">
        <v>0</v>
      </c>
      <c r="RV280" s="3">
        <v>0</v>
      </c>
      <c r="RW280" s="3">
        <v>0</v>
      </c>
      <c r="RX280" s="3">
        <v>0</v>
      </c>
      <c r="RY280" s="3">
        <v>0</v>
      </c>
      <c r="RZ280" s="3">
        <v>1</v>
      </c>
      <c r="SA280" s="3">
        <v>0</v>
      </c>
      <c r="SB280" s="3">
        <v>0</v>
      </c>
      <c r="SC280" s="3">
        <v>0</v>
      </c>
      <c r="SD280" s="3">
        <v>0</v>
      </c>
      <c r="SE280" s="3">
        <v>0</v>
      </c>
      <c r="SF280" s="3">
        <v>0</v>
      </c>
      <c r="SG280" s="3">
        <v>0</v>
      </c>
      <c r="SH280" s="3">
        <v>0</v>
      </c>
      <c r="SI280" s="3">
        <v>0</v>
      </c>
      <c r="SJ280" s="3">
        <v>0</v>
      </c>
      <c r="SK280" s="3">
        <v>0</v>
      </c>
      <c r="SL280" s="3">
        <v>0</v>
      </c>
      <c r="SM280" s="3">
        <v>0</v>
      </c>
      <c r="SN280" s="3">
        <v>0</v>
      </c>
      <c r="SO280" s="3">
        <v>0</v>
      </c>
      <c r="SP280" s="3">
        <v>0</v>
      </c>
      <c r="SQ280" s="3">
        <v>0</v>
      </c>
      <c r="SR280" s="3">
        <v>0</v>
      </c>
      <c r="SS280" s="3">
        <v>0</v>
      </c>
      <c r="ST280" s="3">
        <v>0</v>
      </c>
      <c r="SU280" s="3">
        <v>0</v>
      </c>
      <c r="SV280" s="3">
        <v>0</v>
      </c>
      <c r="SW280" s="3">
        <v>0</v>
      </c>
      <c r="SX280" s="3">
        <v>0</v>
      </c>
      <c r="SY280" s="3">
        <v>0</v>
      </c>
      <c r="SZ280" s="3">
        <v>0</v>
      </c>
      <c r="TA280" s="3">
        <v>0</v>
      </c>
      <c r="TB280" s="3">
        <v>0</v>
      </c>
      <c r="TC280" s="3">
        <v>0</v>
      </c>
      <c r="TD280" s="3">
        <v>0</v>
      </c>
      <c r="TE280" s="3">
        <v>0</v>
      </c>
      <c r="TF280" s="3">
        <v>0</v>
      </c>
      <c r="TG280" s="3">
        <v>0</v>
      </c>
      <c r="TH280" s="3">
        <v>0</v>
      </c>
      <c r="TI280" s="3">
        <v>0</v>
      </c>
      <c r="TJ280" s="3">
        <v>0</v>
      </c>
      <c r="TK280" s="3">
        <v>0</v>
      </c>
      <c r="TL280" s="3">
        <v>0</v>
      </c>
      <c r="TM280" s="3">
        <v>0</v>
      </c>
      <c r="TN280" s="3">
        <v>0</v>
      </c>
      <c r="TO280" s="3">
        <v>0</v>
      </c>
      <c r="TP280" s="3">
        <v>0</v>
      </c>
      <c r="TQ280" s="3">
        <v>0</v>
      </c>
      <c r="TR280" s="3">
        <v>0</v>
      </c>
      <c r="TS280" s="3">
        <v>0</v>
      </c>
      <c r="TT280" s="3">
        <v>0</v>
      </c>
      <c r="TU280" s="3">
        <v>0</v>
      </c>
      <c r="TV280" s="3">
        <v>0</v>
      </c>
      <c r="TW280" s="3">
        <v>0</v>
      </c>
      <c r="TX280" s="3">
        <v>0</v>
      </c>
      <c r="TY280" s="3">
        <v>0</v>
      </c>
      <c r="TZ280" s="3">
        <v>0</v>
      </c>
      <c r="UA280" s="3" t="s">
        <v>401</v>
      </c>
      <c r="UB280"/>
      <c r="UC280" s="3">
        <v>2</v>
      </c>
      <c r="UD280" s="19"/>
    </row>
    <row r="281" spans="1:550" x14ac:dyDescent="0.35">
      <c r="A281" s="23"/>
      <c r="B281" s="75">
        <v>195</v>
      </c>
      <c r="C281" s="75">
        <v>2</v>
      </c>
      <c r="E281" s="54" t="s">
        <v>459</v>
      </c>
      <c r="F281" s="1">
        <v>1579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2</v>
      </c>
      <c r="CC281" s="3">
        <v>0</v>
      </c>
      <c r="CD281" s="3">
        <v>0</v>
      </c>
      <c r="CE281" s="3">
        <v>2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1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 t="s">
        <v>400</v>
      </c>
      <c r="DD281"/>
      <c r="DE281" s="3">
        <v>1</v>
      </c>
      <c r="DF281" s="19"/>
      <c r="DG281" s="23"/>
      <c r="DH281" s="75">
        <v>181</v>
      </c>
      <c r="DI281" s="75">
        <v>7</v>
      </c>
      <c r="DK281" s="84">
        <v>181</v>
      </c>
      <c r="DL281" s="1">
        <v>1595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1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2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2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 t="s">
        <v>32</v>
      </c>
      <c r="HJ281"/>
      <c r="HK281" s="3">
        <v>1</v>
      </c>
      <c r="HL281" s="19"/>
      <c r="HM281" s="23"/>
      <c r="HN281" s="75">
        <v>158</v>
      </c>
      <c r="HO281" s="75">
        <v>8</v>
      </c>
      <c r="HQ281" s="1">
        <v>158</v>
      </c>
      <c r="HR281" s="1">
        <v>1627</v>
      </c>
      <c r="HS281" s="3">
        <v>1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0</v>
      </c>
      <c r="JS281" s="3">
        <v>3</v>
      </c>
      <c r="JT281" s="3">
        <v>0</v>
      </c>
      <c r="JU281" s="3">
        <v>0</v>
      </c>
      <c r="JV281" s="3">
        <v>0</v>
      </c>
      <c r="JW281" s="3">
        <v>0</v>
      </c>
      <c r="JX281" s="3">
        <v>0</v>
      </c>
      <c r="JY281" s="3">
        <v>0</v>
      </c>
      <c r="JZ281" s="3">
        <v>0</v>
      </c>
      <c r="KA281" s="3">
        <v>0</v>
      </c>
      <c r="KB281" s="3">
        <v>0</v>
      </c>
      <c r="KC281" s="3">
        <v>0</v>
      </c>
      <c r="KD281" s="3">
        <v>0</v>
      </c>
      <c r="KE281" s="3">
        <v>0</v>
      </c>
      <c r="KF281" s="3">
        <v>0</v>
      </c>
      <c r="KG281" s="3">
        <v>0</v>
      </c>
      <c r="KH281" s="3">
        <v>0</v>
      </c>
      <c r="KI281" s="3">
        <v>0</v>
      </c>
      <c r="KJ281" s="3">
        <v>0</v>
      </c>
      <c r="KK281" s="3">
        <v>0</v>
      </c>
      <c r="KL281" s="3">
        <v>0</v>
      </c>
      <c r="KM281" s="3">
        <v>0</v>
      </c>
      <c r="KN281" s="3">
        <v>0</v>
      </c>
      <c r="KO281" s="3">
        <v>0</v>
      </c>
      <c r="KP281" s="3">
        <v>0</v>
      </c>
      <c r="KQ281" s="3">
        <v>0</v>
      </c>
      <c r="KR281" s="3">
        <v>0</v>
      </c>
      <c r="KS281" s="3">
        <v>0</v>
      </c>
      <c r="KT281" s="3">
        <v>0</v>
      </c>
      <c r="KU281" s="3">
        <v>0</v>
      </c>
      <c r="KV281" s="3">
        <v>0</v>
      </c>
      <c r="KW281" s="3">
        <v>0</v>
      </c>
      <c r="KX281" s="3">
        <v>0</v>
      </c>
      <c r="KY281" s="3">
        <v>0</v>
      </c>
      <c r="KZ281" s="3">
        <v>0</v>
      </c>
      <c r="LA281" s="3">
        <v>0</v>
      </c>
      <c r="LB281" s="3">
        <v>0</v>
      </c>
      <c r="LC281" s="3">
        <v>0</v>
      </c>
      <c r="LD281" s="3">
        <v>0</v>
      </c>
      <c r="LE281" s="3">
        <v>0</v>
      </c>
      <c r="LF281" s="3">
        <v>0</v>
      </c>
      <c r="LG281" s="3">
        <v>0</v>
      </c>
      <c r="LH281" s="3">
        <v>0</v>
      </c>
      <c r="LI281" s="3">
        <v>0</v>
      </c>
      <c r="LJ281" s="3">
        <v>0</v>
      </c>
      <c r="LK281" s="3">
        <v>0</v>
      </c>
      <c r="LL281" s="3">
        <v>0</v>
      </c>
      <c r="LM281" s="3">
        <v>0</v>
      </c>
      <c r="LN281" s="3">
        <v>0</v>
      </c>
      <c r="LO281" s="3" t="s">
        <v>33</v>
      </c>
      <c r="LP281"/>
      <c r="LQ281" s="3">
        <v>1</v>
      </c>
      <c r="LR281" s="19"/>
      <c r="LS281" s="23"/>
      <c r="LT281" s="75">
        <v>70</v>
      </c>
      <c r="LU281" s="75">
        <v>6</v>
      </c>
      <c r="LW281" s="1">
        <v>70</v>
      </c>
      <c r="LX281" s="1">
        <v>1640</v>
      </c>
      <c r="LY281" s="3">
        <v>0</v>
      </c>
      <c r="LZ281" s="3">
        <v>0</v>
      </c>
      <c r="MA281" s="3">
        <v>0</v>
      </c>
      <c r="MB281" s="3">
        <v>0</v>
      </c>
      <c r="MC281" s="3">
        <v>0</v>
      </c>
      <c r="MD281" s="3">
        <v>0</v>
      </c>
      <c r="ME281" s="3">
        <v>0</v>
      </c>
      <c r="MF281" s="3">
        <v>0</v>
      </c>
      <c r="MG281" s="3">
        <v>0</v>
      </c>
      <c r="MH281" s="3">
        <v>0</v>
      </c>
      <c r="MI281" s="3">
        <v>0</v>
      </c>
      <c r="MJ281" s="3">
        <v>0</v>
      </c>
      <c r="MK281" s="3">
        <v>0</v>
      </c>
      <c r="ML281" s="3">
        <v>0</v>
      </c>
      <c r="MM281" s="3">
        <v>0</v>
      </c>
      <c r="MN281" s="3">
        <v>0</v>
      </c>
      <c r="MO281" s="3">
        <v>0</v>
      </c>
      <c r="MP281" s="3">
        <v>0</v>
      </c>
      <c r="MQ281" s="3">
        <v>0</v>
      </c>
      <c r="MR281" s="3">
        <v>0</v>
      </c>
      <c r="MS281" s="3">
        <v>0</v>
      </c>
      <c r="MT281" s="3">
        <v>0</v>
      </c>
      <c r="MU281" s="3">
        <v>0</v>
      </c>
      <c r="MV281" s="3">
        <v>0</v>
      </c>
      <c r="MW281" s="3">
        <v>0</v>
      </c>
      <c r="MX281" s="3">
        <v>0</v>
      </c>
      <c r="MY281" s="3">
        <v>0</v>
      </c>
      <c r="MZ281" s="3">
        <v>0</v>
      </c>
      <c r="NA281" s="3">
        <v>0</v>
      </c>
      <c r="NB281" s="3">
        <v>0</v>
      </c>
      <c r="NC281" s="3">
        <v>0</v>
      </c>
      <c r="ND281" s="3">
        <v>0</v>
      </c>
      <c r="NE281" s="3">
        <v>0</v>
      </c>
      <c r="NF281" s="3">
        <v>0</v>
      </c>
      <c r="NG281" s="3">
        <v>0</v>
      </c>
      <c r="NH281" s="3">
        <v>0</v>
      </c>
      <c r="NI281" s="3">
        <v>0</v>
      </c>
      <c r="NJ281" s="3">
        <v>0</v>
      </c>
      <c r="NK281" s="3">
        <v>0</v>
      </c>
      <c r="NL281" s="3">
        <v>0</v>
      </c>
      <c r="NM281" s="3">
        <v>0</v>
      </c>
      <c r="NN281" s="3">
        <v>0</v>
      </c>
      <c r="NO281" s="3">
        <v>0</v>
      </c>
      <c r="NP281" s="3">
        <v>0</v>
      </c>
      <c r="NQ281" s="3">
        <v>0</v>
      </c>
      <c r="NR281" s="3">
        <v>0</v>
      </c>
      <c r="NS281" s="3">
        <v>0</v>
      </c>
      <c r="NT281" s="3">
        <v>0</v>
      </c>
      <c r="NU281" s="3">
        <v>0</v>
      </c>
      <c r="NV281" s="3">
        <v>0</v>
      </c>
      <c r="NW281" s="3">
        <v>0</v>
      </c>
      <c r="NX281" s="3">
        <v>0</v>
      </c>
      <c r="NY281" s="3">
        <v>0</v>
      </c>
      <c r="NZ281" s="3">
        <v>0</v>
      </c>
      <c r="OA281" s="3">
        <v>0</v>
      </c>
      <c r="OB281" s="3">
        <v>0</v>
      </c>
      <c r="OC281" s="3">
        <v>0</v>
      </c>
      <c r="OD281" s="3">
        <v>0</v>
      </c>
      <c r="OE281" s="3">
        <v>0</v>
      </c>
      <c r="OF281" s="3">
        <v>0</v>
      </c>
      <c r="OG281" s="3">
        <v>0</v>
      </c>
      <c r="OH281" s="3">
        <v>0</v>
      </c>
      <c r="OI281" s="3">
        <v>0</v>
      </c>
      <c r="OJ281" s="3">
        <v>0</v>
      </c>
      <c r="OK281" s="3">
        <v>0</v>
      </c>
      <c r="OL281" s="3">
        <v>0</v>
      </c>
      <c r="OM281" s="3">
        <v>0</v>
      </c>
      <c r="ON281" s="3">
        <v>0</v>
      </c>
      <c r="OO281" s="3">
        <v>0</v>
      </c>
      <c r="OP281" s="3">
        <v>2</v>
      </c>
      <c r="OQ281" s="3">
        <v>0</v>
      </c>
      <c r="OR281" s="3">
        <v>0</v>
      </c>
      <c r="OS281" s="3">
        <v>0</v>
      </c>
      <c r="OT281" s="3">
        <v>0</v>
      </c>
      <c r="OU281" s="3">
        <v>0</v>
      </c>
      <c r="OV281" s="3">
        <v>0</v>
      </c>
      <c r="OW281" s="3">
        <v>1</v>
      </c>
      <c r="OX281" s="3">
        <v>0</v>
      </c>
      <c r="OY281" s="3">
        <v>0</v>
      </c>
      <c r="OZ281" s="3">
        <v>0</v>
      </c>
      <c r="PA281" s="3">
        <v>0</v>
      </c>
      <c r="PB281" s="3">
        <v>0</v>
      </c>
      <c r="PC281" s="3">
        <v>0</v>
      </c>
      <c r="PD281" s="3">
        <v>0</v>
      </c>
      <c r="PE281" s="3">
        <v>0</v>
      </c>
      <c r="PF281" s="3">
        <v>0</v>
      </c>
      <c r="PG281" s="3">
        <v>0</v>
      </c>
      <c r="PH281" s="3">
        <v>0</v>
      </c>
      <c r="PI281" s="3">
        <v>0</v>
      </c>
      <c r="PJ281" s="3">
        <v>0</v>
      </c>
      <c r="PK281" s="3">
        <v>0</v>
      </c>
      <c r="PL281" s="3">
        <v>0</v>
      </c>
      <c r="PM281" s="3">
        <v>0</v>
      </c>
      <c r="PN281" s="3">
        <v>0</v>
      </c>
      <c r="PO281" s="3">
        <v>0</v>
      </c>
      <c r="PP281" s="3">
        <v>0</v>
      </c>
      <c r="PQ281" s="3">
        <v>0</v>
      </c>
      <c r="PR281" s="3">
        <v>0</v>
      </c>
      <c r="PS281" s="3">
        <v>0</v>
      </c>
      <c r="PT281" s="3">
        <v>0</v>
      </c>
      <c r="PU281" s="3" t="s">
        <v>400</v>
      </c>
      <c r="PV281"/>
      <c r="PW281" s="3">
        <v>1</v>
      </c>
      <c r="PX281" s="19"/>
      <c r="PY281" s="23"/>
      <c r="PZ281" s="75">
        <v>174</v>
      </c>
      <c r="QA281" s="75">
        <v>2</v>
      </c>
      <c r="QC281" s="1">
        <v>174</v>
      </c>
      <c r="QD281" s="1">
        <v>1544</v>
      </c>
      <c r="QE281" s="3">
        <v>0</v>
      </c>
      <c r="QF281" s="3">
        <v>0</v>
      </c>
      <c r="QG281" s="3">
        <v>0</v>
      </c>
      <c r="QH281" s="3">
        <v>0</v>
      </c>
      <c r="QI281" s="3">
        <v>0</v>
      </c>
      <c r="QJ281" s="3">
        <v>0</v>
      </c>
      <c r="QK281" s="3">
        <v>0</v>
      </c>
      <c r="QL281" s="3">
        <v>0</v>
      </c>
      <c r="QM281" s="3">
        <v>0</v>
      </c>
      <c r="QN281" s="3">
        <v>0</v>
      </c>
      <c r="QO281" s="3">
        <v>0</v>
      </c>
      <c r="QP281" s="3">
        <v>0</v>
      </c>
      <c r="QQ281" s="3">
        <v>0</v>
      </c>
      <c r="QR281" s="3">
        <v>0</v>
      </c>
      <c r="QS281" s="3">
        <v>0</v>
      </c>
      <c r="QT281" s="3">
        <v>0</v>
      </c>
      <c r="QU281" s="3">
        <v>0</v>
      </c>
      <c r="QV281" s="3">
        <v>0</v>
      </c>
      <c r="QW281" s="3">
        <v>0</v>
      </c>
      <c r="QX281" s="3">
        <v>0</v>
      </c>
      <c r="QY281" s="3">
        <v>0</v>
      </c>
      <c r="QZ281" s="3">
        <v>0</v>
      </c>
      <c r="RA281" s="3">
        <v>0</v>
      </c>
      <c r="RB281" s="3">
        <v>0</v>
      </c>
      <c r="RC281" s="3">
        <v>0</v>
      </c>
      <c r="RD281" s="3">
        <v>0</v>
      </c>
      <c r="RE281" s="3">
        <v>0</v>
      </c>
      <c r="RF281" s="3">
        <v>0</v>
      </c>
      <c r="RG281" s="3">
        <v>0</v>
      </c>
      <c r="RH281" s="3">
        <v>0</v>
      </c>
      <c r="RI281" s="3">
        <v>0</v>
      </c>
      <c r="RJ281" s="3">
        <v>0</v>
      </c>
      <c r="RK281" s="3">
        <v>0</v>
      </c>
      <c r="RL281" s="3">
        <v>0</v>
      </c>
      <c r="RM281" s="3">
        <v>0</v>
      </c>
      <c r="RN281" s="3">
        <v>0</v>
      </c>
      <c r="RO281" s="3">
        <v>0</v>
      </c>
      <c r="RP281" s="3">
        <v>0</v>
      </c>
      <c r="RQ281" s="3">
        <v>0</v>
      </c>
      <c r="RR281" s="3">
        <v>3</v>
      </c>
      <c r="RS281" s="3">
        <v>0</v>
      </c>
      <c r="RT281" s="3">
        <v>0</v>
      </c>
      <c r="RU281" s="3">
        <v>0</v>
      </c>
      <c r="RV281" s="3">
        <v>0</v>
      </c>
      <c r="RW281" s="3">
        <v>0</v>
      </c>
      <c r="RX281" s="3">
        <v>0</v>
      </c>
      <c r="RY281" s="3">
        <v>0</v>
      </c>
      <c r="RZ281" s="3">
        <v>0</v>
      </c>
      <c r="SA281" s="3">
        <v>0</v>
      </c>
      <c r="SB281" s="3">
        <v>0</v>
      </c>
      <c r="SC281" s="3">
        <v>0</v>
      </c>
      <c r="SD281" s="3">
        <v>0</v>
      </c>
      <c r="SE281" s="3">
        <v>0</v>
      </c>
      <c r="SF281" s="3">
        <v>0</v>
      </c>
      <c r="SG281" s="3">
        <v>0</v>
      </c>
      <c r="SH281" s="3">
        <v>0</v>
      </c>
      <c r="SI281" s="3">
        <v>0</v>
      </c>
      <c r="SJ281" s="3">
        <v>0</v>
      </c>
      <c r="SK281" s="3">
        <v>0</v>
      </c>
      <c r="SL281" s="3">
        <v>0</v>
      </c>
      <c r="SM281" s="3">
        <v>0</v>
      </c>
      <c r="SN281" s="3">
        <v>0</v>
      </c>
      <c r="SO281" s="3">
        <v>0</v>
      </c>
      <c r="SP281" s="3">
        <v>0</v>
      </c>
      <c r="SQ281" s="3">
        <v>0</v>
      </c>
      <c r="SR281" s="3">
        <v>0</v>
      </c>
      <c r="SS281" s="3">
        <v>0</v>
      </c>
      <c r="ST281" s="3">
        <v>0</v>
      </c>
      <c r="SU281" s="3">
        <v>0</v>
      </c>
      <c r="SV281" s="3">
        <v>0</v>
      </c>
      <c r="SW281" s="3">
        <v>0</v>
      </c>
      <c r="SX281" s="3">
        <v>0</v>
      </c>
      <c r="SY281" s="3">
        <v>0</v>
      </c>
      <c r="SZ281" s="3">
        <v>0</v>
      </c>
      <c r="TA281" s="3">
        <v>0</v>
      </c>
      <c r="TB281" s="3">
        <v>0</v>
      </c>
      <c r="TC281" s="3">
        <v>0</v>
      </c>
      <c r="TD281" s="3">
        <v>0</v>
      </c>
      <c r="TE281" s="3">
        <v>0</v>
      </c>
      <c r="TF281" s="3">
        <v>0</v>
      </c>
      <c r="TG281" s="3">
        <v>0</v>
      </c>
      <c r="TH281" s="3">
        <v>0</v>
      </c>
      <c r="TI281" s="3">
        <v>0</v>
      </c>
      <c r="TJ281" s="3">
        <v>0</v>
      </c>
      <c r="TK281" s="3">
        <v>2</v>
      </c>
      <c r="TL281" s="3">
        <v>0</v>
      </c>
      <c r="TM281" s="3">
        <v>0</v>
      </c>
      <c r="TN281" s="3">
        <v>0</v>
      </c>
      <c r="TO281" s="3">
        <v>0</v>
      </c>
      <c r="TP281" s="3">
        <v>0</v>
      </c>
      <c r="TQ281" s="3">
        <v>0</v>
      </c>
      <c r="TR281" s="3">
        <v>1</v>
      </c>
      <c r="TS281" s="3">
        <v>0</v>
      </c>
      <c r="TT281" s="3">
        <v>0</v>
      </c>
      <c r="TU281" s="3">
        <v>0</v>
      </c>
      <c r="TV281" s="3">
        <v>0</v>
      </c>
      <c r="TW281" s="3">
        <v>0</v>
      </c>
      <c r="TX281" s="3">
        <v>0</v>
      </c>
      <c r="TY281" s="3">
        <v>0</v>
      </c>
      <c r="TZ281" s="3">
        <v>0</v>
      </c>
      <c r="UA281" s="3" t="s">
        <v>32</v>
      </c>
      <c r="UB281"/>
      <c r="UC281" s="3">
        <v>2</v>
      </c>
      <c r="UD281" s="19"/>
    </row>
    <row r="282" spans="1:550" x14ac:dyDescent="0.35">
      <c r="A282" s="23"/>
      <c r="B282" s="75">
        <v>188</v>
      </c>
      <c r="C282" s="75">
        <v>7</v>
      </c>
      <c r="E282" s="54" t="s">
        <v>552</v>
      </c>
      <c r="F282" s="1">
        <v>1591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5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3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1</v>
      </c>
      <c r="CZ282" s="3">
        <v>0</v>
      </c>
      <c r="DA282" s="3">
        <v>0</v>
      </c>
      <c r="DB282" s="3">
        <v>0</v>
      </c>
      <c r="DC282" s="3" t="s">
        <v>126</v>
      </c>
      <c r="DD282"/>
      <c r="DE282" s="3">
        <v>2</v>
      </c>
      <c r="DF282" s="19"/>
      <c r="DG282" s="23"/>
      <c r="DH282" s="75">
        <v>1</v>
      </c>
      <c r="DI282" s="75">
        <v>2</v>
      </c>
      <c r="DK282" s="84">
        <v>1</v>
      </c>
      <c r="DL282" s="1">
        <v>1612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3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1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8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1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1</v>
      </c>
      <c r="HG282" s="3">
        <v>0</v>
      </c>
      <c r="HH282" s="3">
        <v>0</v>
      </c>
      <c r="HI282" s="3" t="s">
        <v>401</v>
      </c>
      <c r="HJ282"/>
      <c r="HK282" s="3">
        <v>1</v>
      </c>
      <c r="HL282" s="19"/>
      <c r="HM282" s="23"/>
      <c r="HN282" s="75">
        <v>130</v>
      </c>
      <c r="HO282" s="75">
        <v>2</v>
      </c>
      <c r="HQ282" s="1">
        <v>130</v>
      </c>
      <c r="HR282" s="1">
        <v>1641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  <c r="II282" s="3">
        <v>0</v>
      </c>
      <c r="IJ282" s="3">
        <v>0</v>
      </c>
      <c r="IK282" s="3">
        <v>0</v>
      </c>
      <c r="IL282" s="3">
        <v>1</v>
      </c>
      <c r="IM282" s="3">
        <v>0</v>
      </c>
      <c r="IN282" s="3">
        <v>0</v>
      </c>
      <c r="IO282" s="3">
        <v>0</v>
      </c>
      <c r="IP282" s="3">
        <v>0</v>
      </c>
      <c r="IQ282" s="3">
        <v>0</v>
      </c>
      <c r="IR282" s="3">
        <v>0</v>
      </c>
      <c r="IS282" s="3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0</v>
      </c>
      <c r="IY282" s="3">
        <v>0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0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0</v>
      </c>
      <c r="JN282" s="3">
        <v>0</v>
      </c>
      <c r="JO282" s="3">
        <v>0</v>
      </c>
      <c r="JP282" s="3">
        <v>0</v>
      </c>
      <c r="JQ282" s="3">
        <v>0</v>
      </c>
      <c r="JR282" s="3">
        <v>0</v>
      </c>
      <c r="JS282" s="3">
        <v>0</v>
      </c>
      <c r="JT282" s="3">
        <v>0</v>
      </c>
      <c r="JU282" s="3">
        <v>0</v>
      </c>
      <c r="JV282" s="3">
        <v>0</v>
      </c>
      <c r="JW282" s="3">
        <v>0</v>
      </c>
      <c r="JX282" s="3">
        <v>0</v>
      </c>
      <c r="JY282" s="3">
        <v>0</v>
      </c>
      <c r="JZ282" s="3">
        <v>0</v>
      </c>
      <c r="KA282" s="3">
        <v>0</v>
      </c>
      <c r="KB282" s="3">
        <v>0</v>
      </c>
      <c r="KC282" s="3">
        <v>0</v>
      </c>
      <c r="KD282" s="3">
        <v>0</v>
      </c>
      <c r="KE282" s="3">
        <v>0</v>
      </c>
      <c r="KF282" s="3">
        <v>3</v>
      </c>
      <c r="KG282" s="3">
        <v>0</v>
      </c>
      <c r="KH282" s="3">
        <v>0</v>
      </c>
      <c r="KI282" s="3">
        <v>0</v>
      </c>
      <c r="KJ282" s="3">
        <v>0</v>
      </c>
      <c r="KK282" s="3">
        <v>0</v>
      </c>
      <c r="KL282" s="3">
        <v>0</v>
      </c>
      <c r="KM282" s="3">
        <v>0</v>
      </c>
      <c r="KN282" s="3">
        <v>0</v>
      </c>
      <c r="KO282" s="3">
        <v>0</v>
      </c>
      <c r="KP282" s="3">
        <v>0</v>
      </c>
      <c r="KQ282" s="3">
        <v>0</v>
      </c>
      <c r="KR282" s="3">
        <v>1</v>
      </c>
      <c r="KS282" s="3">
        <v>0</v>
      </c>
      <c r="KT282" s="3">
        <v>0</v>
      </c>
      <c r="KU282" s="3">
        <v>0</v>
      </c>
      <c r="KV282" s="3">
        <v>0</v>
      </c>
      <c r="KW282" s="3">
        <v>0</v>
      </c>
      <c r="KX282" s="3">
        <v>0</v>
      </c>
      <c r="KY282" s="3">
        <v>0</v>
      </c>
      <c r="KZ282" s="3">
        <v>0</v>
      </c>
      <c r="LA282" s="3">
        <v>0</v>
      </c>
      <c r="LB282" s="3">
        <v>0</v>
      </c>
      <c r="LC282" s="3">
        <v>0</v>
      </c>
      <c r="LD282" s="3">
        <v>0</v>
      </c>
      <c r="LE282" s="3">
        <v>0</v>
      </c>
      <c r="LF282" s="3">
        <v>0</v>
      </c>
      <c r="LG282" s="3">
        <v>0</v>
      </c>
      <c r="LH282" s="3">
        <v>0</v>
      </c>
      <c r="LI282" s="3">
        <v>0</v>
      </c>
      <c r="LJ282" s="3">
        <v>0</v>
      </c>
      <c r="LK282" s="3">
        <v>0</v>
      </c>
      <c r="LL282" s="3">
        <v>0</v>
      </c>
      <c r="LM282" s="3">
        <v>0</v>
      </c>
      <c r="LN282" s="3">
        <v>0</v>
      </c>
      <c r="LO282" s="3" t="s">
        <v>400</v>
      </c>
      <c r="LP282"/>
      <c r="LQ282" s="3">
        <v>2</v>
      </c>
      <c r="LR282" s="19"/>
      <c r="LS282" s="23"/>
      <c r="LT282" s="75">
        <v>174</v>
      </c>
      <c r="LU282" s="75">
        <v>4</v>
      </c>
      <c r="LW282" s="1">
        <v>174</v>
      </c>
      <c r="LX282" s="1">
        <v>1653</v>
      </c>
      <c r="LY282" s="3">
        <v>0</v>
      </c>
      <c r="LZ282" s="3">
        <v>0</v>
      </c>
      <c r="MA282" s="3">
        <v>0</v>
      </c>
      <c r="MB282" s="3">
        <v>0</v>
      </c>
      <c r="MC282" s="3">
        <v>0</v>
      </c>
      <c r="MD282" s="3">
        <v>0</v>
      </c>
      <c r="ME282" s="3">
        <v>0</v>
      </c>
      <c r="MF282" s="3">
        <v>0</v>
      </c>
      <c r="MG282" s="3">
        <v>0</v>
      </c>
      <c r="MH282" s="3">
        <v>0</v>
      </c>
      <c r="MI282" s="3">
        <v>0</v>
      </c>
      <c r="MJ282" s="3">
        <v>0</v>
      </c>
      <c r="MK282" s="3">
        <v>0</v>
      </c>
      <c r="ML282" s="3">
        <v>0</v>
      </c>
      <c r="MM282" s="3">
        <v>0</v>
      </c>
      <c r="MN282" s="3">
        <v>0</v>
      </c>
      <c r="MO282" s="3">
        <v>0</v>
      </c>
      <c r="MP282" s="3">
        <v>0</v>
      </c>
      <c r="MQ282" s="3">
        <v>0</v>
      </c>
      <c r="MR282" s="3">
        <v>0</v>
      </c>
      <c r="MS282" s="3">
        <v>0</v>
      </c>
      <c r="MT282" s="3">
        <v>0</v>
      </c>
      <c r="MU282" s="3">
        <v>0</v>
      </c>
      <c r="MV282" s="3">
        <v>0</v>
      </c>
      <c r="MW282" s="3">
        <v>0</v>
      </c>
      <c r="MX282" s="3">
        <v>0</v>
      </c>
      <c r="MY282" s="3">
        <v>0</v>
      </c>
      <c r="MZ282" s="3">
        <v>0</v>
      </c>
      <c r="NA282" s="3">
        <v>0</v>
      </c>
      <c r="NB282" s="3">
        <v>0</v>
      </c>
      <c r="NC282" s="3">
        <v>0</v>
      </c>
      <c r="ND282" s="3">
        <v>0</v>
      </c>
      <c r="NE282" s="3">
        <v>0</v>
      </c>
      <c r="NF282" s="3">
        <v>0</v>
      </c>
      <c r="NG282" s="3">
        <v>0</v>
      </c>
      <c r="NH282" s="3">
        <v>0</v>
      </c>
      <c r="NI282" s="3">
        <v>0</v>
      </c>
      <c r="NJ282" s="3">
        <v>0</v>
      </c>
      <c r="NK282" s="3">
        <v>0</v>
      </c>
      <c r="NL282" s="3">
        <v>0</v>
      </c>
      <c r="NM282" s="3">
        <v>0</v>
      </c>
      <c r="NN282" s="3">
        <v>0</v>
      </c>
      <c r="NO282" s="3">
        <v>0</v>
      </c>
      <c r="NP282" s="3">
        <v>0</v>
      </c>
      <c r="NQ282" s="3">
        <v>0</v>
      </c>
      <c r="NR282" s="3">
        <v>0</v>
      </c>
      <c r="NS282" s="3">
        <v>0</v>
      </c>
      <c r="NT282" s="3">
        <v>0</v>
      </c>
      <c r="NU282" s="3">
        <v>0</v>
      </c>
      <c r="NV282" s="3">
        <v>0</v>
      </c>
      <c r="NW282" s="3">
        <v>0</v>
      </c>
      <c r="NX282" s="3">
        <v>0</v>
      </c>
      <c r="NY282" s="3">
        <v>0</v>
      </c>
      <c r="NZ282" s="3">
        <v>0</v>
      </c>
      <c r="OA282" s="3">
        <v>0</v>
      </c>
      <c r="OB282" s="3">
        <v>1</v>
      </c>
      <c r="OC282" s="3">
        <v>0</v>
      </c>
      <c r="OD282" s="3">
        <v>0</v>
      </c>
      <c r="OE282" s="3">
        <v>0</v>
      </c>
      <c r="OF282" s="3">
        <v>0</v>
      </c>
      <c r="OG282" s="3">
        <v>1</v>
      </c>
      <c r="OH282" s="3">
        <v>0</v>
      </c>
      <c r="OI282" s="3">
        <v>1</v>
      </c>
      <c r="OJ282" s="3">
        <v>0</v>
      </c>
      <c r="OK282" s="3">
        <v>0</v>
      </c>
      <c r="OL282" s="3">
        <v>0</v>
      </c>
      <c r="OM282" s="3">
        <v>0</v>
      </c>
      <c r="ON282" s="3">
        <v>0</v>
      </c>
      <c r="OO282" s="3">
        <v>0</v>
      </c>
      <c r="OP282" s="3">
        <v>0</v>
      </c>
      <c r="OQ282" s="3">
        <v>0</v>
      </c>
      <c r="OR282" s="3">
        <v>0</v>
      </c>
      <c r="OS282" s="3">
        <v>0</v>
      </c>
      <c r="OT282" s="3">
        <v>0</v>
      </c>
      <c r="OU282" s="3">
        <v>0</v>
      </c>
      <c r="OV282" s="3">
        <v>0</v>
      </c>
      <c r="OW282" s="3">
        <v>0</v>
      </c>
      <c r="OX282" s="3">
        <v>0</v>
      </c>
      <c r="OY282" s="3">
        <v>0</v>
      </c>
      <c r="OZ282" s="3">
        <v>0</v>
      </c>
      <c r="PA282" s="3">
        <v>0</v>
      </c>
      <c r="PB282" s="3">
        <v>0</v>
      </c>
      <c r="PC282" s="3">
        <v>0</v>
      </c>
      <c r="PD282" s="3">
        <v>0</v>
      </c>
      <c r="PE282" s="3">
        <v>0</v>
      </c>
      <c r="PF282" s="3">
        <v>0</v>
      </c>
      <c r="PG282" s="3">
        <v>0</v>
      </c>
      <c r="PH282" s="3">
        <v>0</v>
      </c>
      <c r="PI282" s="3">
        <v>0</v>
      </c>
      <c r="PJ282" s="3">
        <v>0</v>
      </c>
      <c r="PK282" s="3">
        <v>1</v>
      </c>
      <c r="PL282" s="3">
        <v>0</v>
      </c>
      <c r="PM282" s="3">
        <v>0</v>
      </c>
      <c r="PN282" s="3">
        <v>0</v>
      </c>
      <c r="PO282" s="3">
        <v>0</v>
      </c>
      <c r="PP282" s="3">
        <v>0</v>
      </c>
      <c r="PQ282" s="3">
        <v>0</v>
      </c>
      <c r="PR282" s="3">
        <v>0</v>
      </c>
      <c r="PS282" s="3">
        <v>0</v>
      </c>
      <c r="PT282" s="3">
        <v>0</v>
      </c>
      <c r="PU282" s="3" t="s">
        <v>32</v>
      </c>
      <c r="PV282"/>
      <c r="PW282" s="3">
        <v>2</v>
      </c>
      <c r="PX282" s="19"/>
      <c r="PY282" s="23"/>
      <c r="PZ282" s="75">
        <v>123</v>
      </c>
      <c r="QA282" s="75">
        <v>7</v>
      </c>
      <c r="QC282" s="1">
        <v>123</v>
      </c>
      <c r="QD282" s="1">
        <v>1553</v>
      </c>
      <c r="QE282" s="3">
        <v>0</v>
      </c>
      <c r="QF282" s="3">
        <v>0</v>
      </c>
      <c r="QG282" s="3">
        <v>0</v>
      </c>
      <c r="QH282" s="3">
        <v>0</v>
      </c>
      <c r="QI282" s="3">
        <v>0</v>
      </c>
      <c r="QJ282" s="3">
        <v>0</v>
      </c>
      <c r="QK282" s="3">
        <v>0</v>
      </c>
      <c r="QL282" s="3">
        <v>0</v>
      </c>
      <c r="QM282" s="3">
        <v>0</v>
      </c>
      <c r="QN282" s="3">
        <v>0</v>
      </c>
      <c r="QO282" s="3">
        <v>0</v>
      </c>
      <c r="QP282" s="3">
        <v>0</v>
      </c>
      <c r="QQ282" s="3">
        <v>0</v>
      </c>
      <c r="QR282" s="3">
        <v>0</v>
      </c>
      <c r="QS282" s="3">
        <v>0</v>
      </c>
      <c r="QT282" s="3">
        <v>0</v>
      </c>
      <c r="QU282" s="3">
        <v>0</v>
      </c>
      <c r="QV282" s="3">
        <v>0</v>
      </c>
      <c r="QW282" s="3">
        <v>0</v>
      </c>
      <c r="QX282" s="3">
        <v>0</v>
      </c>
      <c r="QY282" s="3">
        <v>0</v>
      </c>
      <c r="QZ282" s="3">
        <v>0</v>
      </c>
      <c r="RA282" s="3">
        <v>0</v>
      </c>
      <c r="RB282" s="3">
        <v>0</v>
      </c>
      <c r="RC282" s="3">
        <v>0</v>
      </c>
      <c r="RD282" s="3">
        <v>0</v>
      </c>
      <c r="RE282" s="3">
        <v>0</v>
      </c>
      <c r="RF282" s="3">
        <v>0</v>
      </c>
      <c r="RG282" s="3">
        <v>0</v>
      </c>
      <c r="RH282" s="3">
        <v>0</v>
      </c>
      <c r="RI282" s="3">
        <v>0</v>
      </c>
      <c r="RJ282" s="3">
        <v>0</v>
      </c>
      <c r="RK282" s="3">
        <v>0</v>
      </c>
      <c r="RL282" s="3">
        <v>0</v>
      </c>
      <c r="RM282" s="3">
        <v>0</v>
      </c>
      <c r="RN282" s="3">
        <v>0</v>
      </c>
      <c r="RO282" s="3">
        <v>0</v>
      </c>
      <c r="RP282" s="3">
        <v>0</v>
      </c>
      <c r="RQ282" s="3">
        <v>0</v>
      </c>
      <c r="RR282" s="3">
        <v>0</v>
      </c>
      <c r="RS282" s="3">
        <v>0</v>
      </c>
      <c r="RT282" s="3">
        <v>0</v>
      </c>
      <c r="RU282" s="3">
        <v>1</v>
      </c>
      <c r="RV282" s="3">
        <v>0</v>
      </c>
      <c r="RW282" s="3">
        <v>0</v>
      </c>
      <c r="RX282" s="3">
        <v>2</v>
      </c>
      <c r="RY282" s="3">
        <v>0</v>
      </c>
      <c r="RZ282" s="3">
        <v>0</v>
      </c>
      <c r="SA282" s="3">
        <v>0</v>
      </c>
      <c r="SB282" s="3">
        <v>0</v>
      </c>
      <c r="SC282" s="3">
        <v>0</v>
      </c>
      <c r="SD282" s="3">
        <v>0</v>
      </c>
      <c r="SE282" s="3">
        <v>0</v>
      </c>
      <c r="SF282" s="3">
        <v>0</v>
      </c>
      <c r="SG282" s="3">
        <v>0</v>
      </c>
      <c r="SH282" s="3">
        <v>0</v>
      </c>
      <c r="SI282" s="3">
        <v>0</v>
      </c>
      <c r="SJ282" s="3">
        <v>0</v>
      </c>
      <c r="SK282" s="3">
        <v>0</v>
      </c>
      <c r="SL282" s="3">
        <v>0</v>
      </c>
      <c r="SM282" s="3">
        <v>0</v>
      </c>
      <c r="SN282" s="3">
        <v>0</v>
      </c>
      <c r="SO282" s="3">
        <v>0</v>
      </c>
      <c r="SP282" s="3">
        <v>0</v>
      </c>
      <c r="SQ282" s="3">
        <v>0</v>
      </c>
      <c r="SR282" s="3">
        <v>0</v>
      </c>
      <c r="SS282" s="3">
        <v>0</v>
      </c>
      <c r="ST282" s="3">
        <v>0</v>
      </c>
      <c r="SU282" s="3">
        <v>0</v>
      </c>
      <c r="SV282" s="3">
        <v>0</v>
      </c>
      <c r="SW282" s="3">
        <v>0</v>
      </c>
      <c r="SX282" s="3">
        <v>0</v>
      </c>
      <c r="SY282" s="3">
        <v>0</v>
      </c>
      <c r="SZ282" s="3">
        <v>0</v>
      </c>
      <c r="TA282" s="3">
        <v>0</v>
      </c>
      <c r="TB282" s="3">
        <v>0</v>
      </c>
      <c r="TC282" s="3">
        <v>0</v>
      </c>
      <c r="TD282" s="3">
        <v>0</v>
      </c>
      <c r="TE282" s="3">
        <v>0</v>
      </c>
      <c r="TF282" s="3">
        <v>0</v>
      </c>
      <c r="TG282" s="3">
        <v>0</v>
      </c>
      <c r="TH282" s="3">
        <v>0</v>
      </c>
      <c r="TI282" s="3">
        <v>1</v>
      </c>
      <c r="TJ282" s="3">
        <v>0</v>
      </c>
      <c r="TK282" s="3">
        <v>0</v>
      </c>
      <c r="TL282" s="3">
        <v>0</v>
      </c>
      <c r="TM282" s="3">
        <v>0</v>
      </c>
      <c r="TN282" s="3">
        <v>0</v>
      </c>
      <c r="TO282" s="3">
        <v>0</v>
      </c>
      <c r="TP282" s="3">
        <v>0</v>
      </c>
      <c r="TQ282" s="3">
        <v>0</v>
      </c>
      <c r="TR282" s="3">
        <v>3</v>
      </c>
      <c r="TS282" s="3">
        <v>0</v>
      </c>
      <c r="TT282" s="3">
        <v>0</v>
      </c>
      <c r="TU282" s="3">
        <v>0</v>
      </c>
      <c r="TV282" s="3">
        <v>0</v>
      </c>
      <c r="TW282" s="3">
        <v>0</v>
      </c>
      <c r="TX282" s="3">
        <v>0</v>
      </c>
      <c r="TY282" s="3">
        <v>0</v>
      </c>
      <c r="TZ282" s="3">
        <v>0</v>
      </c>
      <c r="UA282" s="3" t="s">
        <v>540</v>
      </c>
      <c r="UB282"/>
      <c r="UC282" s="3">
        <v>1</v>
      </c>
      <c r="UD282" s="19"/>
    </row>
    <row r="283" spans="1:550" x14ac:dyDescent="0.35">
      <c r="A283" s="23"/>
      <c r="B283" s="75">
        <v>181</v>
      </c>
      <c r="C283" s="75">
        <v>9</v>
      </c>
      <c r="E283" s="54" t="s">
        <v>553</v>
      </c>
      <c r="F283" s="1">
        <v>1611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3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1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 t="s">
        <v>400</v>
      </c>
      <c r="DD283"/>
      <c r="DE283" s="3">
        <v>1</v>
      </c>
      <c r="DF283" s="19"/>
      <c r="DG283" s="23"/>
      <c r="DH283" s="75">
        <v>47</v>
      </c>
      <c r="DI283" s="75">
        <v>8</v>
      </c>
      <c r="DK283" s="84">
        <v>47</v>
      </c>
      <c r="DL283" s="1">
        <v>1615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1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3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 t="s">
        <v>540</v>
      </c>
      <c r="HJ283"/>
      <c r="HK283" s="3">
        <v>2</v>
      </c>
      <c r="HL283" s="19"/>
      <c r="HM283" s="23"/>
      <c r="HN283" s="75">
        <v>200</v>
      </c>
      <c r="HO283" s="75">
        <v>5</v>
      </c>
      <c r="HQ283" s="1">
        <v>200</v>
      </c>
      <c r="LR283" s="19"/>
      <c r="LS283" s="23"/>
      <c r="LT283" s="75">
        <v>157</v>
      </c>
      <c r="LU283" s="75">
        <v>5</v>
      </c>
      <c r="LW283" s="1">
        <v>157</v>
      </c>
      <c r="LX283" s="1">
        <v>1654</v>
      </c>
      <c r="LY283" s="3">
        <v>0</v>
      </c>
      <c r="LZ283" s="3">
        <v>0</v>
      </c>
      <c r="MA283" s="3">
        <v>0</v>
      </c>
      <c r="MB283" s="3">
        <v>0</v>
      </c>
      <c r="MC283" s="3">
        <v>0</v>
      </c>
      <c r="MD283" s="3">
        <v>0</v>
      </c>
      <c r="ME283" s="3">
        <v>0</v>
      </c>
      <c r="MF283" s="3">
        <v>0</v>
      </c>
      <c r="MG283" s="3">
        <v>0</v>
      </c>
      <c r="MH283" s="3">
        <v>0</v>
      </c>
      <c r="MI283" s="3">
        <v>0</v>
      </c>
      <c r="MJ283" s="3">
        <v>0</v>
      </c>
      <c r="MK283" s="3">
        <v>0</v>
      </c>
      <c r="ML283" s="3">
        <v>0</v>
      </c>
      <c r="MM283" s="3">
        <v>0</v>
      </c>
      <c r="MN283" s="3">
        <v>0</v>
      </c>
      <c r="MO283" s="3">
        <v>0</v>
      </c>
      <c r="MP283" s="3">
        <v>0</v>
      </c>
      <c r="MQ283" s="3">
        <v>0</v>
      </c>
      <c r="MR283" s="3">
        <v>0</v>
      </c>
      <c r="MS283" s="3">
        <v>0</v>
      </c>
      <c r="MT283" s="3">
        <v>0</v>
      </c>
      <c r="MU283" s="3">
        <v>0</v>
      </c>
      <c r="MV283" s="3">
        <v>0</v>
      </c>
      <c r="MW283" s="3">
        <v>0</v>
      </c>
      <c r="MX283" s="3">
        <v>0</v>
      </c>
      <c r="MY283" s="3">
        <v>0</v>
      </c>
      <c r="MZ283" s="3">
        <v>0</v>
      </c>
      <c r="NA283" s="3">
        <v>0</v>
      </c>
      <c r="NB283" s="3">
        <v>0</v>
      </c>
      <c r="NC283" s="3">
        <v>0</v>
      </c>
      <c r="ND283" s="3">
        <v>0</v>
      </c>
      <c r="NE283" s="3">
        <v>0</v>
      </c>
      <c r="NF283" s="3">
        <v>0</v>
      </c>
      <c r="NG283" s="3">
        <v>0</v>
      </c>
      <c r="NH283" s="3">
        <v>0</v>
      </c>
      <c r="NI283" s="3">
        <v>0</v>
      </c>
      <c r="NJ283" s="3">
        <v>0</v>
      </c>
      <c r="NK283" s="3">
        <v>0</v>
      </c>
      <c r="NL283" s="3">
        <v>0</v>
      </c>
      <c r="NM283" s="3">
        <v>0</v>
      </c>
      <c r="NN283" s="3">
        <v>0</v>
      </c>
      <c r="NO283" s="3">
        <v>0</v>
      </c>
      <c r="NP283" s="3">
        <v>0</v>
      </c>
      <c r="NQ283" s="3">
        <v>0</v>
      </c>
      <c r="NR283" s="3">
        <v>0</v>
      </c>
      <c r="NS283" s="3">
        <v>0</v>
      </c>
      <c r="NT283" s="3">
        <v>0</v>
      </c>
      <c r="NU283" s="3">
        <v>0</v>
      </c>
      <c r="NV283" s="3">
        <v>0</v>
      </c>
      <c r="NW283" s="3">
        <v>0</v>
      </c>
      <c r="NX283" s="3">
        <v>0</v>
      </c>
      <c r="NY283" s="3">
        <v>0</v>
      </c>
      <c r="NZ283" s="3">
        <v>0</v>
      </c>
      <c r="OA283" s="3">
        <v>0</v>
      </c>
      <c r="OB283" s="3">
        <v>0</v>
      </c>
      <c r="OC283" s="3">
        <v>0</v>
      </c>
      <c r="OD283" s="3">
        <v>0</v>
      </c>
      <c r="OE283" s="3">
        <v>0</v>
      </c>
      <c r="OF283" s="3">
        <v>0</v>
      </c>
      <c r="OG283" s="3">
        <v>0</v>
      </c>
      <c r="OH283" s="3">
        <v>0</v>
      </c>
      <c r="OI283" s="3">
        <v>0</v>
      </c>
      <c r="OJ283" s="3">
        <v>0</v>
      </c>
      <c r="OK283" s="3">
        <v>0</v>
      </c>
      <c r="OL283" s="3">
        <v>0</v>
      </c>
      <c r="OM283" s="3">
        <v>2</v>
      </c>
      <c r="ON283" s="3">
        <v>0</v>
      </c>
      <c r="OO283" s="3">
        <v>0</v>
      </c>
      <c r="OP283" s="3">
        <v>0</v>
      </c>
      <c r="OQ283" s="3">
        <v>0</v>
      </c>
      <c r="OR283" s="3">
        <v>0</v>
      </c>
      <c r="OS283" s="3">
        <v>1</v>
      </c>
      <c r="OT283" s="3">
        <v>0</v>
      </c>
      <c r="OU283" s="3">
        <v>0</v>
      </c>
      <c r="OV283" s="3">
        <v>0</v>
      </c>
      <c r="OW283" s="3">
        <v>0</v>
      </c>
      <c r="OX283" s="3">
        <v>0</v>
      </c>
      <c r="OY283" s="3">
        <v>0</v>
      </c>
      <c r="OZ283" s="3">
        <v>0</v>
      </c>
      <c r="PA283" s="3">
        <v>0</v>
      </c>
      <c r="PB283" s="3">
        <v>0</v>
      </c>
      <c r="PC283" s="3">
        <v>0</v>
      </c>
      <c r="PD283" s="3">
        <v>0</v>
      </c>
      <c r="PE283" s="3">
        <v>0</v>
      </c>
      <c r="PF283" s="3">
        <v>0</v>
      </c>
      <c r="PG283" s="3">
        <v>0</v>
      </c>
      <c r="PH283" s="3">
        <v>1</v>
      </c>
      <c r="PI283" s="3">
        <v>0</v>
      </c>
      <c r="PJ283" s="3">
        <v>0</v>
      </c>
      <c r="PK283" s="3">
        <v>0</v>
      </c>
      <c r="PL283" s="3">
        <v>0</v>
      </c>
      <c r="PM283" s="3">
        <v>0</v>
      </c>
      <c r="PN283" s="3">
        <v>0</v>
      </c>
      <c r="PO283" s="3">
        <v>0</v>
      </c>
      <c r="PP283" s="3">
        <v>0</v>
      </c>
      <c r="PQ283" s="3">
        <v>0</v>
      </c>
      <c r="PR283" s="3">
        <v>0</v>
      </c>
      <c r="PS283" s="3">
        <v>0</v>
      </c>
      <c r="PT283" s="3">
        <v>0</v>
      </c>
      <c r="PU283" s="3" t="s">
        <v>32</v>
      </c>
      <c r="PV283"/>
      <c r="PW283" s="3">
        <v>1</v>
      </c>
      <c r="PX283" s="19"/>
      <c r="PY283" s="23"/>
      <c r="PZ283" s="75">
        <v>80</v>
      </c>
      <c r="QA283" s="75">
        <v>5</v>
      </c>
      <c r="QC283" s="1">
        <v>80</v>
      </c>
      <c r="QD283" s="1">
        <v>1563</v>
      </c>
      <c r="QE283" s="3">
        <v>0</v>
      </c>
      <c r="QF283" s="3">
        <v>0</v>
      </c>
      <c r="QG283" s="3">
        <v>0</v>
      </c>
      <c r="QH283" s="3">
        <v>0</v>
      </c>
      <c r="QI283" s="3">
        <v>0</v>
      </c>
      <c r="QJ283" s="3">
        <v>0</v>
      </c>
      <c r="QK283" s="3">
        <v>0</v>
      </c>
      <c r="QL283" s="3">
        <v>0</v>
      </c>
      <c r="QM283" s="3">
        <v>0</v>
      </c>
      <c r="QN283" s="3">
        <v>0</v>
      </c>
      <c r="QO283" s="3">
        <v>0</v>
      </c>
      <c r="QP283" s="3">
        <v>0</v>
      </c>
      <c r="QQ283" s="3">
        <v>0</v>
      </c>
      <c r="QR283" s="3">
        <v>0</v>
      </c>
      <c r="QS283" s="3">
        <v>0</v>
      </c>
      <c r="QT283" s="3">
        <v>0</v>
      </c>
      <c r="QU283" s="3">
        <v>0</v>
      </c>
      <c r="QV283" s="3">
        <v>0</v>
      </c>
      <c r="QW283" s="3">
        <v>0</v>
      </c>
      <c r="QX283" s="3">
        <v>0</v>
      </c>
      <c r="QY283" s="3">
        <v>0</v>
      </c>
      <c r="QZ283" s="3">
        <v>0</v>
      </c>
      <c r="RA283" s="3">
        <v>0</v>
      </c>
      <c r="RB283" s="3">
        <v>0</v>
      </c>
      <c r="RC283" s="3">
        <v>0</v>
      </c>
      <c r="RD283" s="3">
        <v>0</v>
      </c>
      <c r="RE283" s="3">
        <v>0</v>
      </c>
      <c r="RF283" s="3">
        <v>1</v>
      </c>
      <c r="RG283" s="3">
        <v>0</v>
      </c>
      <c r="RH283" s="3">
        <v>0</v>
      </c>
      <c r="RI283" s="3">
        <v>0</v>
      </c>
      <c r="RJ283" s="3">
        <v>0</v>
      </c>
      <c r="RK283" s="3">
        <v>0</v>
      </c>
      <c r="RL283" s="3">
        <v>0</v>
      </c>
      <c r="RM283" s="3">
        <v>0</v>
      </c>
      <c r="RN283" s="3">
        <v>0</v>
      </c>
      <c r="RO283" s="3">
        <v>0</v>
      </c>
      <c r="RP283" s="3">
        <v>0</v>
      </c>
      <c r="RQ283" s="3">
        <v>0</v>
      </c>
      <c r="RR283" s="3">
        <v>0</v>
      </c>
      <c r="RS283" s="3">
        <v>0</v>
      </c>
      <c r="RT283" s="3">
        <v>0</v>
      </c>
      <c r="RU283" s="3">
        <v>0</v>
      </c>
      <c r="RV283" s="3">
        <v>0</v>
      </c>
      <c r="RW283" s="3">
        <v>0</v>
      </c>
      <c r="RX283" s="3">
        <v>0</v>
      </c>
      <c r="RY283" s="3">
        <v>0</v>
      </c>
      <c r="RZ283" s="3">
        <v>0</v>
      </c>
      <c r="SA283" s="3">
        <v>0</v>
      </c>
      <c r="SB283" s="3">
        <v>0</v>
      </c>
      <c r="SC283" s="3">
        <v>0</v>
      </c>
      <c r="SD283" s="3">
        <v>0</v>
      </c>
      <c r="SE283" s="3">
        <v>0</v>
      </c>
      <c r="SF283" s="3">
        <v>0</v>
      </c>
      <c r="SG283" s="3">
        <v>0</v>
      </c>
      <c r="SH283" s="3">
        <v>0</v>
      </c>
      <c r="SI283" s="3">
        <v>0</v>
      </c>
      <c r="SJ283" s="3">
        <v>0</v>
      </c>
      <c r="SK283" s="3">
        <v>0</v>
      </c>
      <c r="SL283" s="3">
        <v>0</v>
      </c>
      <c r="SM283" s="3">
        <v>0</v>
      </c>
      <c r="SN283" s="3">
        <v>0</v>
      </c>
      <c r="SO283" s="3">
        <v>0</v>
      </c>
      <c r="SP283" s="3">
        <v>0</v>
      </c>
      <c r="SQ283" s="3">
        <v>0</v>
      </c>
      <c r="SR283" s="3">
        <v>0</v>
      </c>
      <c r="SS283" s="3">
        <v>0</v>
      </c>
      <c r="ST283" s="3">
        <v>0</v>
      </c>
      <c r="SU283" s="3">
        <v>0</v>
      </c>
      <c r="SV283" s="3">
        <v>0</v>
      </c>
      <c r="SW283" s="3">
        <v>3</v>
      </c>
      <c r="SX283" s="3">
        <v>0</v>
      </c>
      <c r="SY283" s="3">
        <v>0</v>
      </c>
      <c r="SZ283" s="3">
        <v>0</v>
      </c>
      <c r="TA283" s="3">
        <v>0</v>
      </c>
      <c r="TB283" s="3">
        <v>0</v>
      </c>
      <c r="TC283" s="3">
        <v>0</v>
      </c>
      <c r="TD283" s="3">
        <v>0</v>
      </c>
      <c r="TE283" s="3">
        <v>0</v>
      </c>
      <c r="TF283" s="3">
        <v>0</v>
      </c>
      <c r="TG283" s="3">
        <v>0</v>
      </c>
      <c r="TH283" s="3">
        <v>0</v>
      </c>
      <c r="TI283" s="3">
        <v>0</v>
      </c>
      <c r="TJ283" s="3">
        <v>0</v>
      </c>
      <c r="TK283" s="3">
        <v>0</v>
      </c>
      <c r="TL283" s="3">
        <v>0</v>
      </c>
      <c r="TM283" s="3">
        <v>0</v>
      </c>
      <c r="TN283" s="3">
        <v>0</v>
      </c>
      <c r="TO283" s="3">
        <v>0</v>
      </c>
      <c r="TP283" s="3">
        <v>0</v>
      </c>
      <c r="TQ283" s="3">
        <v>0</v>
      </c>
      <c r="TR283" s="3">
        <v>0</v>
      </c>
      <c r="TS283" s="3">
        <v>0</v>
      </c>
      <c r="TT283" s="3">
        <v>0</v>
      </c>
      <c r="TU283" s="3">
        <v>0</v>
      </c>
      <c r="TV283" s="3">
        <v>0</v>
      </c>
      <c r="TW283" s="3">
        <v>0</v>
      </c>
      <c r="TX283" s="3">
        <v>0</v>
      </c>
      <c r="TY283" s="3">
        <v>0</v>
      </c>
      <c r="TZ283" s="3">
        <v>0</v>
      </c>
      <c r="UA283" s="3" t="s">
        <v>540</v>
      </c>
      <c r="UB283"/>
      <c r="UC283" s="3">
        <v>1</v>
      </c>
      <c r="UD283" s="19"/>
    </row>
    <row r="284" spans="1:550" x14ac:dyDescent="0.35">
      <c r="A284" s="23"/>
      <c r="B284" s="75">
        <v>160</v>
      </c>
      <c r="C284" s="75">
        <v>6</v>
      </c>
      <c r="E284" s="54" t="s">
        <v>482</v>
      </c>
      <c r="F284" s="1">
        <v>1613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1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3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 t="s">
        <v>400</v>
      </c>
      <c r="DD284"/>
      <c r="DE284" s="3">
        <v>2</v>
      </c>
      <c r="DF284" s="19"/>
      <c r="DG284" s="23"/>
      <c r="DH284" s="75">
        <v>64</v>
      </c>
      <c r="DI284" s="75">
        <v>10</v>
      </c>
      <c r="DK284" s="84">
        <v>63</v>
      </c>
      <c r="DL284" s="1">
        <v>1625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6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1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 t="s">
        <v>32</v>
      </c>
      <c r="HJ284"/>
      <c r="HK284" s="3">
        <v>1</v>
      </c>
      <c r="HL284" s="19"/>
      <c r="HM284" s="23"/>
      <c r="HN284" s="75">
        <v>86</v>
      </c>
      <c r="HO284" s="75">
        <v>8</v>
      </c>
      <c r="HQ284" s="1">
        <v>86</v>
      </c>
      <c r="LR284" s="19"/>
      <c r="LS284" s="23"/>
      <c r="LT284" s="75">
        <v>152</v>
      </c>
      <c r="LU284" s="75">
        <v>4</v>
      </c>
      <c r="LW284" s="1">
        <v>152</v>
      </c>
      <c r="LX284" s="1">
        <v>1656</v>
      </c>
      <c r="LY284" s="3">
        <v>0</v>
      </c>
      <c r="LZ284" s="3">
        <v>0</v>
      </c>
      <c r="MA284" s="3">
        <v>0</v>
      </c>
      <c r="MB284" s="3">
        <v>0</v>
      </c>
      <c r="MC284" s="3">
        <v>0</v>
      </c>
      <c r="MD284" s="3">
        <v>0</v>
      </c>
      <c r="ME284" s="3">
        <v>0</v>
      </c>
      <c r="MF284" s="3">
        <v>0</v>
      </c>
      <c r="MG284" s="3">
        <v>0</v>
      </c>
      <c r="MH284" s="3">
        <v>0</v>
      </c>
      <c r="MI284" s="3">
        <v>0</v>
      </c>
      <c r="MJ284" s="3">
        <v>0</v>
      </c>
      <c r="MK284" s="3">
        <v>0</v>
      </c>
      <c r="ML284" s="3">
        <v>0</v>
      </c>
      <c r="MM284" s="3">
        <v>0</v>
      </c>
      <c r="MN284" s="3">
        <v>0</v>
      </c>
      <c r="MO284" s="3">
        <v>0</v>
      </c>
      <c r="MP284" s="3">
        <v>0</v>
      </c>
      <c r="MQ284" s="3">
        <v>0</v>
      </c>
      <c r="MR284" s="3">
        <v>0</v>
      </c>
      <c r="MS284" s="3">
        <v>0</v>
      </c>
      <c r="MT284" s="3">
        <v>0</v>
      </c>
      <c r="MU284" s="3">
        <v>0</v>
      </c>
      <c r="MV284" s="3">
        <v>0</v>
      </c>
      <c r="MW284" s="3">
        <v>0</v>
      </c>
      <c r="MX284" s="3">
        <v>0</v>
      </c>
      <c r="MY284" s="3">
        <v>0</v>
      </c>
      <c r="MZ284" s="3">
        <v>0</v>
      </c>
      <c r="NA284" s="3">
        <v>0</v>
      </c>
      <c r="NB284" s="3">
        <v>0</v>
      </c>
      <c r="NC284" s="3">
        <v>2</v>
      </c>
      <c r="ND284" s="3">
        <v>0</v>
      </c>
      <c r="NE284" s="3">
        <v>0</v>
      </c>
      <c r="NF284" s="3">
        <v>0</v>
      </c>
      <c r="NG284" s="3">
        <v>0</v>
      </c>
      <c r="NH284" s="3">
        <v>0</v>
      </c>
      <c r="NI284" s="3">
        <v>0</v>
      </c>
      <c r="NJ284" s="3">
        <v>0</v>
      </c>
      <c r="NK284" s="3">
        <v>0</v>
      </c>
      <c r="NL284" s="3">
        <v>0</v>
      </c>
      <c r="NM284" s="3">
        <v>0</v>
      </c>
      <c r="NN284" s="3">
        <v>0</v>
      </c>
      <c r="NO284" s="3">
        <v>0</v>
      </c>
      <c r="NP284" s="3">
        <v>0</v>
      </c>
      <c r="NQ284" s="3">
        <v>0</v>
      </c>
      <c r="NR284" s="3">
        <v>0</v>
      </c>
      <c r="NS284" s="3">
        <v>0</v>
      </c>
      <c r="NT284" s="3">
        <v>0</v>
      </c>
      <c r="NU284" s="3">
        <v>0</v>
      </c>
      <c r="NV284" s="3">
        <v>0</v>
      </c>
      <c r="NW284" s="3">
        <v>0</v>
      </c>
      <c r="NX284" s="3">
        <v>1</v>
      </c>
      <c r="NY284" s="3">
        <v>0</v>
      </c>
      <c r="NZ284" s="3">
        <v>0</v>
      </c>
      <c r="OA284" s="3">
        <v>0</v>
      </c>
      <c r="OB284" s="3">
        <v>0</v>
      </c>
      <c r="OC284" s="3">
        <v>0</v>
      </c>
      <c r="OD284" s="3">
        <v>0</v>
      </c>
      <c r="OE284" s="3">
        <v>0</v>
      </c>
      <c r="OF284" s="3">
        <v>0</v>
      </c>
      <c r="OG284" s="3">
        <v>0</v>
      </c>
      <c r="OH284" s="3">
        <v>0</v>
      </c>
      <c r="OI284" s="3">
        <v>0</v>
      </c>
      <c r="OJ284" s="3">
        <v>0</v>
      </c>
      <c r="OK284" s="3">
        <v>0</v>
      </c>
      <c r="OL284" s="3">
        <v>0</v>
      </c>
      <c r="OM284" s="3">
        <v>0</v>
      </c>
      <c r="ON284" s="3">
        <v>0</v>
      </c>
      <c r="OO284" s="3">
        <v>0</v>
      </c>
      <c r="OP284" s="3">
        <v>0</v>
      </c>
      <c r="OQ284" s="3">
        <v>0</v>
      </c>
      <c r="OR284" s="3">
        <v>0</v>
      </c>
      <c r="OS284" s="3">
        <v>0</v>
      </c>
      <c r="OT284" s="3">
        <v>0</v>
      </c>
      <c r="OU284" s="3">
        <v>0</v>
      </c>
      <c r="OV284" s="3">
        <v>0</v>
      </c>
      <c r="OW284" s="3">
        <v>0</v>
      </c>
      <c r="OX284" s="3">
        <v>0</v>
      </c>
      <c r="OY284" s="3">
        <v>0</v>
      </c>
      <c r="OZ284" s="3">
        <v>0</v>
      </c>
      <c r="PA284" s="3">
        <v>0</v>
      </c>
      <c r="PB284" s="3">
        <v>0</v>
      </c>
      <c r="PC284" s="3">
        <v>0</v>
      </c>
      <c r="PD284" s="3">
        <v>0</v>
      </c>
      <c r="PE284" s="3">
        <v>0</v>
      </c>
      <c r="PF284" s="3">
        <v>0</v>
      </c>
      <c r="PG284" s="3">
        <v>0</v>
      </c>
      <c r="PH284" s="3">
        <v>0</v>
      </c>
      <c r="PI284" s="3">
        <v>0</v>
      </c>
      <c r="PJ284" s="3">
        <v>0</v>
      </c>
      <c r="PK284" s="3">
        <v>0</v>
      </c>
      <c r="PL284" s="3">
        <v>0</v>
      </c>
      <c r="PM284" s="3">
        <v>0</v>
      </c>
      <c r="PN284" s="3">
        <v>0</v>
      </c>
      <c r="PO284" s="3">
        <v>0</v>
      </c>
      <c r="PP284" s="3">
        <v>0</v>
      </c>
      <c r="PQ284" s="3">
        <v>0</v>
      </c>
      <c r="PR284" s="3">
        <v>0</v>
      </c>
      <c r="PS284" s="3">
        <v>0</v>
      </c>
      <c r="PT284" s="3">
        <v>0</v>
      </c>
      <c r="PU284" s="3" t="s">
        <v>33</v>
      </c>
      <c r="PV284"/>
      <c r="PW284" s="3">
        <v>5</v>
      </c>
      <c r="PX284" s="19"/>
      <c r="PY284" s="23"/>
      <c r="PZ284" s="75">
        <v>11</v>
      </c>
      <c r="QA284" s="75">
        <v>3</v>
      </c>
      <c r="QC284" s="1">
        <v>11</v>
      </c>
      <c r="QD284" s="1">
        <v>1566</v>
      </c>
      <c r="QE284" s="3">
        <v>0</v>
      </c>
      <c r="QF284" s="3">
        <v>0</v>
      </c>
      <c r="QG284" s="3">
        <v>0</v>
      </c>
      <c r="QH284" s="3">
        <v>0</v>
      </c>
      <c r="QI284" s="3">
        <v>0</v>
      </c>
      <c r="QJ284" s="3">
        <v>0</v>
      </c>
      <c r="QK284" s="3">
        <v>0</v>
      </c>
      <c r="QL284" s="3">
        <v>0</v>
      </c>
      <c r="QM284" s="3">
        <v>0</v>
      </c>
      <c r="QN284" s="3">
        <v>0</v>
      </c>
      <c r="QO284" s="3">
        <v>0</v>
      </c>
      <c r="QP284" s="3">
        <v>0</v>
      </c>
      <c r="QQ284" s="3">
        <v>0</v>
      </c>
      <c r="QR284" s="3">
        <v>0</v>
      </c>
      <c r="QS284" s="3">
        <v>0</v>
      </c>
      <c r="QT284" s="3">
        <v>0</v>
      </c>
      <c r="QU284" s="3">
        <v>0</v>
      </c>
      <c r="QV284" s="3">
        <v>0</v>
      </c>
      <c r="QW284" s="3">
        <v>0</v>
      </c>
      <c r="QX284" s="3">
        <v>0</v>
      </c>
      <c r="QY284" s="3">
        <v>0</v>
      </c>
      <c r="QZ284" s="3">
        <v>0</v>
      </c>
      <c r="RA284" s="3">
        <v>0</v>
      </c>
      <c r="RB284" s="3">
        <v>0</v>
      </c>
      <c r="RC284" s="3">
        <v>0</v>
      </c>
      <c r="RD284" s="3">
        <v>0</v>
      </c>
      <c r="RE284" s="3">
        <v>0</v>
      </c>
      <c r="RF284" s="3">
        <v>0</v>
      </c>
      <c r="RG284" s="3">
        <v>0</v>
      </c>
      <c r="RH284" s="3">
        <v>0</v>
      </c>
      <c r="RI284" s="3">
        <v>0</v>
      </c>
      <c r="RJ284" s="3">
        <v>0</v>
      </c>
      <c r="RK284" s="3">
        <v>2</v>
      </c>
      <c r="RL284" s="3">
        <v>0</v>
      </c>
      <c r="RM284" s="3">
        <v>0</v>
      </c>
      <c r="RN284" s="3">
        <v>0</v>
      </c>
      <c r="RO284" s="3">
        <v>0</v>
      </c>
      <c r="RP284" s="3">
        <v>0</v>
      </c>
      <c r="RQ284" s="3">
        <v>0</v>
      </c>
      <c r="RR284" s="3">
        <v>0</v>
      </c>
      <c r="RS284" s="3">
        <v>0</v>
      </c>
      <c r="RT284" s="3">
        <v>0</v>
      </c>
      <c r="RU284" s="3">
        <v>0</v>
      </c>
      <c r="RV284" s="3">
        <v>0</v>
      </c>
      <c r="RW284" s="3">
        <v>0</v>
      </c>
      <c r="RX284" s="3">
        <v>0</v>
      </c>
      <c r="RY284" s="3">
        <v>0</v>
      </c>
      <c r="RZ284" s="3">
        <v>0</v>
      </c>
      <c r="SA284" s="3">
        <v>0</v>
      </c>
      <c r="SB284" s="3">
        <v>0</v>
      </c>
      <c r="SC284" s="3">
        <v>0</v>
      </c>
      <c r="SD284" s="3">
        <v>0</v>
      </c>
      <c r="SE284" s="3">
        <v>0</v>
      </c>
      <c r="SF284" s="3">
        <v>0</v>
      </c>
      <c r="SG284" s="3">
        <v>0</v>
      </c>
      <c r="SH284" s="3">
        <v>0</v>
      </c>
      <c r="SI284" s="3">
        <v>0</v>
      </c>
      <c r="SJ284" s="3">
        <v>1</v>
      </c>
      <c r="SK284" s="3">
        <v>0</v>
      </c>
      <c r="SL284" s="3">
        <v>0</v>
      </c>
      <c r="SM284" s="3">
        <v>0</v>
      </c>
      <c r="SN284" s="3">
        <v>0</v>
      </c>
      <c r="SO284" s="3">
        <v>0</v>
      </c>
      <c r="SP284" s="3">
        <v>0</v>
      </c>
      <c r="SQ284" s="3">
        <v>0</v>
      </c>
      <c r="SR284" s="3">
        <v>0</v>
      </c>
      <c r="SS284" s="3">
        <v>0</v>
      </c>
      <c r="ST284" s="3">
        <v>0</v>
      </c>
      <c r="SU284" s="3">
        <v>0</v>
      </c>
      <c r="SV284" s="3">
        <v>0</v>
      </c>
      <c r="SW284" s="3">
        <v>0</v>
      </c>
      <c r="SX284" s="3">
        <v>0</v>
      </c>
      <c r="SY284" s="3">
        <v>2</v>
      </c>
      <c r="SZ284" s="3">
        <v>0</v>
      </c>
      <c r="TA284" s="3">
        <v>0</v>
      </c>
      <c r="TB284" s="3">
        <v>0</v>
      </c>
      <c r="TC284" s="3">
        <v>1</v>
      </c>
      <c r="TD284" s="3">
        <v>0</v>
      </c>
      <c r="TE284" s="3">
        <v>0</v>
      </c>
      <c r="TF284" s="3">
        <v>0</v>
      </c>
      <c r="TG284" s="3">
        <v>0</v>
      </c>
      <c r="TH284" s="3">
        <v>0</v>
      </c>
      <c r="TI284" s="3">
        <v>0</v>
      </c>
      <c r="TJ284" s="3">
        <v>0</v>
      </c>
      <c r="TK284" s="3">
        <v>0</v>
      </c>
      <c r="TL284" s="3">
        <v>0</v>
      </c>
      <c r="TM284" s="3">
        <v>0</v>
      </c>
      <c r="TN284" s="3">
        <v>0</v>
      </c>
      <c r="TO284" s="3">
        <v>0</v>
      </c>
      <c r="TP284" s="3">
        <v>0</v>
      </c>
      <c r="TQ284" s="3">
        <v>0</v>
      </c>
      <c r="TR284" s="3">
        <v>0</v>
      </c>
      <c r="TS284" s="3">
        <v>0</v>
      </c>
      <c r="TT284" s="3">
        <v>0</v>
      </c>
      <c r="TU284" s="3">
        <v>0</v>
      </c>
      <c r="TV284" s="3">
        <v>0</v>
      </c>
      <c r="TW284" s="3">
        <v>0</v>
      </c>
      <c r="TX284" s="3">
        <v>0</v>
      </c>
      <c r="TY284" s="3">
        <v>0</v>
      </c>
      <c r="TZ284" s="3">
        <v>0</v>
      </c>
      <c r="UA284" s="3" t="s">
        <v>31</v>
      </c>
      <c r="UB284"/>
      <c r="UC284" s="3">
        <v>1</v>
      </c>
      <c r="UD284" s="19"/>
    </row>
    <row r="285" spans="1:550" x14ac:dyDescent="0.35">
      <c r="A285" s="23"/>
      <c r="B285" s="75">
        <v>93</v>
      </c>
      <c r="C285" s="75">
        <v>2</v>
      </c>
      <c r="E285" s="54" t="s">
        <v>413</v>
      </c>
      <c r="F285" s="1">
        <v>1616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2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1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1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 t="s">
        <v>540</v>
      </c>
      <c r="DD285"/>
      <c r="DE285" s="3">
        <v>1</v>
      </c>
      <c r="DF285" s="19"/>
      <c r="DG285" s="23"/>
      <c r="DH285" s="75">
        <v>41</v>
      </c>
      <c r="DI285" s="75">
        <v>8</v>
      </c>
      <c r="DK285" s="84">
        <v>41</v>
      </c>
      <c r="DL285" s="1">
        <v>1632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1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1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9</v>
      </c>
      <c r="HG285" s="3">
        <v>0</v>
      </c>
      <c r="HH285" s="3">
        <v>0</v>
      </c>
      <c r="HI285" s="3" t="s">
        <v>401</v>
      </c>
      <c r="HJ285"/>
      <c r="HK285" s="3">
        <v>1</v>
      </c>
      <c r="HL285" s="19"/>
      <c r="HM285" s="23"/>
      <c r="HN285" s="75">
        <v>74</v>
      </c>
      <c r="HO285" s="75">
        <v>1</v>
      </c>
      <c r="HQ285" s="1">
        <v>74</v>
      </c>
      <c r="LR285" s="19"/>
      <c r="LS285" s="23"/>
      <c r="LT285" s="75">
        <v>103</v>
      </c>
      <c r="LU285" s="75">
        <v>3</v>
      </c>
      <c r="LW285" s="1">
        <v>103</v>
      </c>
      <c r="LX285" s="1">
        <v>1664</v>
      </c>
      <c r="LY285" s="3">
        <v>0</v>
      </c>
      <c r="LZ285" s="3">
        <v>0</v>
      </c>
      <c r="MA285" s="3">
        <v>0</v>
      </c>
      <c r="MB285" s="3">
        <v>0</v>
      </c>
      <c r="MC285" s="3">
        <v>0</v>
      </c>
      <c r="MD285" s="3">
        <v>0</v>
      </c>
      <c r="ME285" s="3">
        <v>0</v>
      </c>
      <c r="MF285" s="3">
        <v>0</v>
      </c>
      <c r="MG285" s="3">
        <v>0</v>
      </c>
      <c r="MH285" s="3">
        <v>0</v>
      </c>
      <c r="MI285" s="3">
        <v>0</v>
      </c>
      <c r="MJ285" s="3">
        <v>0</v>
      </c>
      <c r="MK285" s="3">
        <v>0</v>
      </c>
      <c r="ML285" s="3">
        <v>0</v>
      </c>
      <c r="MM285" s="3">
        <v>0</v>
      </c>
      <c r="MN285" s="3">
        <v>0</v>
      </c>
      <c r="MO285" s="3">
        <v>0</v>
      </c>
      <c r="MP285" s="3">
        <v>0</v>
      </c>
      <c r="MQ285" s="3">
        <v>0</v>
      </c>
      <c r="MR285" s="3">
        <v>0</v>
      </c>
      <c r="MS285" s="3">
        <v>0</v>
      </c>
      <c r="MT285" s="3">
        <v>0</v>
      </c>
      <c r="MU285" s="3">
        <v>0</v>
      </c>
      <c r="MV285" s="3">
        <v>0</v>
      </c>
      <c r="MW285" s="3">
        <v>0</v>
      </c>
      <c r="MX285" s="3">
        <v>0</v>
      </c>
      <c r="MY285" s="3">
        <v>0</v>
      </c>
      <c r="MZ285" s="3">
        <v>0</v>
      </c>
      <c r="NA285" s="3">
        <v>0</v>
      </c>
      <c r="NB285" s="3">
        <v>0</v>
      </c>
      <c r="NC285" s="3">
        <v>0</v>
      </c>
      <c r="ND285" s="3">
        <v>0</v>
      </c>
      <c r="NE285" s="3">
        <v>0</v>
      </c>
      <c r="NF285" s="3">
        <v>0</v>
      </c>
      <c r="NG285" s="3">
        <v>2</v>
      </c>
      <c r="NH285" s="3">
        <v>0</v>
      </c>
      <c r="NI285" s="3">
        <v>0</v>
      </c>
      <c r="NJ285" s="3">
        <v>0</v>
      </c>
      <c r="NK285" s="3">
        <v>0</v>
      </c>
      <c r="NL285" s="3">
        <v>0</v>
      </c>
      <c r="NM285" s="3">
        <v>0</v>
      </c>
      <c r="NN285" s="3">
        <v>0</v>
      </c>
      <c r="NO285" s="3">
        <v>0</v>
      </c>
      <c r="NP285" s="3">
        <v>0</v>
      </c>
      <c r="NQ285" s="3">
        <v>0</v>
      </c>
      <c r="NR285" s="3">
        <v>0</v>
      </c>
      <c r="NS285" s="3">
        <v>0</v>
      </c>
      <c r="NT285" s="3">
        <v>0</v>
      </c>
      <c r="NU285" s="3">
        <v>0</v>
      </c>
      <c r="NV285" s="3">
        <v>0</v>
      </c>
      <c r="NW285" s="3">
        <v>0</v>
      </c>
      <c r="NX285" s="3">
        <v>0</v>
      </c>
      <c r="NY285" s="3">
        <v>0</v>
      </c>
      <c r="NZ285" s="3">
        <v>0</v>
      </c>
      <c r="OA285" s="3">
        <v>0</v>
      </c>
      <c r="OB285" s="3">
        <v>0</v>
      </c>
      <c r="OC285" s="3">
        <v>0</v>
      </c>
      <c r="OD285" s="3">
        <v>0</v>
      </c>
      <c r="OE285" s="3">
        <v>0</v>
      </c>
      <c r="OF285" s="3">
        <v>0</v>
      </c>
      <c r="OG285" s="3">
        <v>0</v>
      </c>
      <c r="OH285" s="3">
        <v>0</v>
      </c>
      <c r="OI285" s="3">
        <v>0</v>
      </c>
      <c r="OJ285" s="3">
        <v>0</v>
      </c>
      <c r="OK285" s="3">
        <v>0</v>
      </c>
      <c r="OL285" s="3">
        <v>0</v>
      </c>
      <c r="OM285" s="3">
        <v>0</v>
      </c>
      <c r="ON285" s="3">
        <v>0</v>
      </c>
      <c r="OO285" s="3">
        <v>0</v>
      </c>
      <c r="OP285" s="3">
        <v>0</v>
      </c>
      <c r="OQ285" s="3">
        <v>0</v>
      </c>
      <c r="OR285" s="3">
        <v>0</v>
      </c>
      <c r="OS285" s="3">
        <v>0</v>
      </c>
      <c r="OT285" s="3">
        <v>0</v>
      </c>
      <c r="OU285" s="3">
        <v>0</v>
      </c>
      <c r="OV285" s="3">
        <v>0</v>
      </c>
      <c r="OW285" s="3">
        <v>0</v>
      </c>
      <c r="OX285" s="3">
        <v>2</v>
      </c>
      <c r="OY285" s="3">
        <v>0</v>
      </c>
      <c r="OZ285" s="3">
        <v>0</v>
      </c>
      <c r="PA285" s="3">
        <v>0</v>
      </c>
      <c r="PB285" s="3">
        <v>0</v>
      </c>
      <c r="PC285" s="3">
        <v>0</v>
      </c>
      <c r="PD285" s="3">
        <v>0</v>
      </c>
      <c r="PE285" s="3">
        <v>0</v>
      </c>
      <c r="PF285" s="3">
        <v>0</v>
      </c>
      <c r="PG285" s="3">
        <v>0</v>
      </c>
      <c r="PH285" s="3">
        <v>0</v>
      </c>
      <c r="PI285" s="3">
        <v>0</v>
      </c>
      <c r="PJ285" s="3">
        <v>0</v>
      </c>
      <c r="PK285" s="3">
        <v>0</v>
      </c>
      <c r="PL285" s="3">
        <v>0</v>
      </c>
      <c r="PM285" s="3">
        <v>0</v>
      </c>
      <c r="PN285" s="3">
        <v>0</v>
      </c>
      <c r="PO285" s="3">
        <v>0</v>
      </c>
      <c r="PP285" s="3">
        <v>0</v>
      </c>
      <c r="PQ285" s="3">
        <v>0</v>
      </c>
      <c r="PR285" s="3">
        <v>0</v>
      </c>
      <c r="PS285" s="3">
        <v>1</v>
      </c>
      <c r="PT285" s="3">
        <v>0</v>
      </c>
      <c r="PU285" s="3" t="s">
        <v>32</v>
      </c>
      <c r="PV285"/>
      <c r="PW285" s="3">
        <v>2</v>
      </c>
      <c r="PX285" s="19"/>
      <c r="PY285" s="23"/>
      <c r="PZ285" s="75">
        <v>198</v>
      </c>
      <c r="QA285" s="75">
        <v>4</v>
      </c>
      <c r="QC285" s="1">
        <v>197</v>
      </c>
      <c r="QD285" s="1">
        <v>1569</v>
      </c>
      <c r="QE285" s="3">
        <v>0</v>
      </c>
      <c r="QF285" s="3">
        <v>0</v>
      </c>
      <c r="QG285" s="3">
        <v>0</v>
      </c>
      <c r="QH285" s="3">
        <v>0</v>
      </c>
      <c r="QI285" s="3">
        <v>0</v>
      </c>
      <c r="QJ285" s="3">
        <v>0</v>
      </c>
      <c r="QK285" s="3">
        <v>0</v>
      </c>
      <c r="QL285" s="3">
        <v>0</v>
      </c>
      <c r="QM285" s="3">
        <v>0</v>
      </c>
      <c r="QN285" s="3">
        <v>0</v>
      </c>
      <c r="QO285" s="3">
        <v>0</v>
      </c>
      <c r="QP285" s="3">
        <v>0</v>
      </c>
      <c r="QQ285" s="3">
        <v>0</v>
      </c>
      <c r="QR285" s="3">
        <v>0</v>
      </c>
      <c r="QS285" s="3">
        <v>0</v>
      </c>
      <c r="QT285" s="3">
        <v>0</v>
      </c>
      <c r="QU285" s="3">
        <v>0</v>
      </c>
      <c r="QV285" s="3">
        <v>0</v>
      </c>
      <c r="QW285" s="3">
        <v>0</v>
      </c>
      <c r="QX285" s="3">
        <v>0</v>
      </c>
      <c r="QY285" s="3">
        <v>0</v>
      </c>
      <c r="QZ285" s="3">
        <v>0</v>
      </c>
      <c r="RA285" s="3">
        <v>0</v>
      </c>
      <c r="RB285" s="3">
        <v>0</v>
      </c>
      <c r="RC285" s="3">
        <v>0</v>
      </c>
      <c r="RD285" s="3">
        <v>0</v>
      </c>
      <c r="RE285" s="3">
        <v>0</v>
      </c>
      <c r="RF285" s="3">
        <v>0</v>
      </c>
      <c r="RG285" s="3">
        <v>0</v>
      </c>
      <c r="RH285" s="3">
        <v>0</v>
      </c>
      <c r="RI285" s="3">
        <v>0</v>
      </c>
      <c r="RJ285" s="3">
        <v>0</v>
      </c>
      <c r="RK285" s="3">
        <v>3</v>
      </c>
      <c r="RL285" s="3">
        <v>0</v>
      </c>
      <c r="RM285" s="3">
        <v>0</v>
      </c>
      <c r="RN285" s="3">
        <v>0</v>
      </c>
      <c r="RO285" s="3">
        <v>0</v>
      </c>
      <c r="RP285" s="3">
        <v>0</v>
      </c>
      <c r="RQ285" s="3">
        <v>0</v>
      </c>
      <c r="RR285" s="3">
        <v>0</v>
      </c>
      <c r="RS285" s="3">
        <v>0</v>
      </c>
      <c r="RT285" s="3">
        <v>0</v>
      </c>
      <c r="RU285" s="3">
        <v>0</v>
      </c>
      <c r="RV285" s="3">
        <v>0</v>
      </c>
      <c r="RW285" s="3">
        <v>0</v>
      </c>
      <c r="RX285" s="3">
        <v>0</v>
      </c>
      <c r="RY285" s="3">
        <v>0</v>
      </c>
      <c r="RZ285" s="3">
        <v>0</v>
      </c>
      <c r="SA285" s="3">
        <v>0</v>
      </c>
      <c r="SB285" s="3">
        <v>0</v>
      </c>
      <c r="SC285" s="3">
        <v>0</v>
      </c>
      <c r="SD285" s="3">
        <v>0</v>
      </c>
      <c r="SE285" s="3">
        <v>0</v>
      </c>
      <c r="SF285" s="3">
        <v>0</v>
      </c>
      <c r="SG285" s="3">
        <v>0</v>
      </c>
      <c r="SH285" s="3">
        <v>0</v>
      </c>
      <c r="SI285" s="3">
        <v>0</v>
      </c>
      <c r="SJ285" s="3">
        <v>1</v>
      </c>
      <c r="SK285" s="3">
        <v>0</v>
      </c>
      <c r="SL285" s="3">
        <v>0</v>
      </c>
      <c r="SM285" s="3">
        <v>0</v>
      </c>
      <c r="SN285" s="3">
        <v>0</v>
      </c>
      <c r="SO285" s="3">
        <v>0</v>
      </c>
      <c r="SP285" s="3">
        <v>0</v>
      </c>
      <c r="SQ285" s="3">
        <v>0</v>
      </c>
      <c r="SR285" s="3">
        <v>0</v>
      </c>
      <c r="SS285" s="3">
        <v>0</v>
      </c>
      <c r="ST285" s="3">
        <v>0</v>
      </c>
      <c r="SU285" s="3">
        <v>0</v>
      </c>
      <c r="SV285" s="3">
        <v>0</v>
      </c>
      <c r="SW285" s="3">
        <v>0</v>
      </c>
      <c r="SX285" s="3">
        <v>0</v>
      </c>
      <c r="SY285" s="3">
        <v>3</v>
      </c>
      <c r="SZ285" s="3">
        <v>0</v>
      </c>
      <c r="TA285" s="3">
        <v>0</v>
      </c>
      <c r="TB285" s="3">
        <v>0</v>
      </c>
      <c r="TC285" s="3">
        <v>0</v>
      </c>
      <c r="TD285" s="3">
        <v>0</v>
      </c>
      <c r="TE285" s="3">
        <v>0</v>
      </c>
      <c r="TF285" s="3">
        <v>0</v>
      </c>
      <c r="TG285" s="3">
        <v>0</v>
      </c>
      <c r="TH285" s="3">
        <v>0</v>
      </c>
      <c r="TI285" s="3">
        <v>0</v>
      </c>
      <c r="TJ285" s="3">
        <v>0</v>
      </c>
      <c r="TK285" s="3">
        <v>0</v>
      </c>
      <c r="TL285" s="3">
        <v>0</v>
      </c>
      <c r="TM285" s="3">
        <v>0</v>
      </c>
      <c r="TN285" s="3">
        <v>0</v>
      </c>
      <c r="TO285" s="3">
        <v>0</v>
      </c>
      <c r="TP285" s="3">
        <v>0</v>
      </c>
      <c r="TQ285" s="3">
        <v>0</v>
      </c>
      <c r="TR285" s="3">
        <v>0</v>
      </c>
      <c r="TS285" s="3">
        <v>0</v>
      </c>
      <c r="TT285" s="3">
        <v>0</v>
      </c>
      <c r="TU285" s="3">
        <v>0</v>
      </c>
      <c r="TV285" s="3">
        <v>0</v>
      </c>
      <c r="TW285" s="3">
        <v>0</v>
      </c>
      <c r="TX285" s="3">
        <v>0</v>
      </c>
      <c r="TY285" s="3">
        <v>0</v>
      </c>
      <c r="TZ285" s="3">
        <v>0</v>
      </c>
      <c r="UA285" s="3" t="s">
        <v>126</v>
      </c>
      <c r="UB285"/>
      <c r="UC285" s="3">
        <v>1</v>
      </c>
      <c r="UD285" s="19"/>
    </row>
    <row r="286" spans="1:550" x14ac:dyDescent="0.35">
      <c r="A286" s="23"/>
      <c r="B286" s="75">
        <v>179</v>
      </c>
      <c r="C286" s="75">
        <v>10</v>
      </c>
      <c r="E286" s="54" t="s">
        <v>467</v>
      </c>
      <c r="F286" s="1">
        <v>1618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1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1</v>
      </c>
      <c r="BQ286" s="3">
        <v>0</v>
      </c>
      <c r="BR286" s="3">
        <v>0</v>
      </c>
      <c r="BS286" s="3">
        <v>0</v>
      </c>
      <c r="BT286" s="3">
        <v>0</v>
      </c>
      <c r="BU286" s="3">
        <v>1</v>
      </c>
      <c r="BV286" s="3">
        <v>1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 t="s">
        <v>31</v>
      </c>
      <c r="DD286"/>
      <c r="DE286" s="3">
        <v>1</v>
      </c>
      <c r="DF286" s="19"/>
      <c r="DG286" s="23"/>
      <c r="DH286" s="75">
        <v>93</v>
      </c>
      <c r="DI286" s="75">
        <v>3</v>
      </c>
      <c r="DK286" s="84">
        <v>93</v>
      </c>
      <c r="DL286" s="1">
        <v>1634</v>
      </c>
      <c r="DM286" s="3">
        <v>0</v>
      </c>
      <c r="DN286" s="3">
        <v>1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1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4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 t="s">
        <v>32</v>
      </c>
      <c r="HJ286"/>
      <c r="HK286" s="3">
        <v>1</v>
      </c>
      <c r="HL286" s="19"/>
      <c r="HM286" s="23"/>
      <c r="HN286" s="75">
        <v>173</v>
      </c>
      <c r="HO286" s="75">
        <v>6</v>
      </c>
      <c r="HQ286" s="1">
        <v>173</v>
      </c>
      <c r="LR286" s="19"/>
      <c r="LS286" s="23"/>
      <c r="LT286" s="75">
        <v>170</v>
      </c>
      <c r="LU286" s="75">
        <v>2</v>
      </c>
      <c r="LW286" s="1">
        <v>170</v>
      </c>
      <c r="LX286" s="1">
        <v>1673</v>
      </c>
      <c r="LY286" s="3">
        <v>0</v>
      </c>
      <c r="LZ286" s="3">
        <v>0</v>
      </c>
      <c r="MA286" s="3">
        <v>0</v>
      </c>
      <c r="MB286" s="3">
        <v>0</v>
      </c>
      <c r="MC286" s="3">
        <v>0</v>
      </c>
      <c r="MD286" s="3">
        <v>0</v>
      </c>
      <c r="ME286" s="3">
        <v>0</v>
      </c>
      <c r="MF286" s="3">
        <v>0</v>
      </c>
      <c r="MG286" s="3">
        <v>0</v>
      </c>
      <c r="MH286" s="3">
        <v>0</v>
      </c>
      <c r="MI286" s="3">
        <v>0</v>
      </c>
      <c r="MJ286" s="3">
        <v>0</v>
      </c>
      <c r="MK286" s="3">
        <v>0</v>
      </c>
      <c r="ML286" s="3">
        <v>0</v>
      </c>
      <c r="MM286" s="3">
        <v>0</v>
      </c>
      <c r="MN286" s="3">
        <v>0</v>
      </c>
      <c r="MO286" s="3">
        <v>0</v>
      </c>
      <c r="MP286" s="3">
        <v>0</v>
      </c>
      <c r="MQ286" s="3">
        <v>0</v>
      </c>
      <c r="MR286" s="3">
        <v>0</v>
      </c>
      <c r="MS286" s="3">
        <v>0</v>
      </c>
      <c r="MT286" s="3">
        <v>0</v>
      </c>
      <c r="MU286" s="3">
        <v>0</v>
      </c>
      <c r="MV286" s="3">
        <v>0</v>
      </c>
      <c r="MW286" s="3">
        <v>0</v>
      </c>
      <c r="MX286" s="3">
        <v>0</v>
      </c>
      <c r="MY286" s="3">
        <v>0</v>
      </c>
      <c r="MZ286" s="3">
        <v>0</v>
      </c>
      <c r="NA286" s="3">
        <v>0</v>
      </c>
      <c r="NB286" s="3">
        <v>0</v>
      </c>
      <c r="NC286" s="3">
        <v>0</v>
      </c>
      <c r="ND286" s="3">
        <v>0</v>
      </c>
      <c r="NE286" s="3">
        <v>0</v>
      </c>
      <c r="NF286" s="3">
        <v>0</v>
      </c>
      <c r="NG286" s="3">
        <v>3</v>
      </c>
      <c r="NH286" s="3">
        <v>0</v>
      </c>
      <c r="NI286" s="3">
        <v>0</v>
      </c>
      <c r="NJ286" s="3">
        <v>0</v>
      </c>
      <c r="NK286" s="3">
        <v>0</v>
      </c>
      <c r="NL286" s="3">
        <v>0</v>
      </c>
      <c r="NM286" s="3">
        <v>0</v>
      </c>
      <c r="NN286" s="3">
        <v>0</v>
      </c>
      <c r="NO286" s="3">
        <v>1</v>
      </c>
      <c r="NP286" s="3">
        <v>0</v>
      </c>
      <c r="NQ286" s="3">
        <v>0</v>
      </c>
      <c r="NR286" s="3">
        <v>0</v>
      </c>
      <c r="NS286" s="3">
        <v>0</v>
      </c>
      <c r="NT286" s="3">
        <v>0</v>
      </c>
      <c r="NU286" s="3">
        <v>0</v>
      </c>
      <c r="NV286" s="3">
        <v>0</v>
      </c>
      <c r="NW286" s="3">
        <v>0</v>
      </c>
      <c r="NX286" s="3">
        <v>0</v>
      </c>
      <c r="NY286" s="3">
        <v>0</v>
      </c>
      <c r="NZ286" s="3">
        <v>0</v>
      </c>
      <c r="OA286" s="3">
        <v>0</v>
      </c>
      <c r="OB286" s="3">
        <v>0</v>
      </c>
      <c r="OC286" s="3">
        <v>0</v>
      </c>
      <c r="OD286" s="3">
        <v>0</v>
      </c>
      <c r="OE286" s="3">
        <v>0</v>
      </c>
      <c r="OF286" s="3">
        <v>0</v>
      </c>
      <c r="OG286" s="3">
        <v>0</v>
      </c>
      <c r="OH286" s="3">
        <v>0</v>
      </c>
      <c r="OI286" s="3">
        <v>0</v>
      </c>
      <c r="OJ286" s="3">
        <v>0</v>
      </c>
      <c r="OK286" s="3">
        <v>0</v>
      </c>
      <c r="OL286" s="3">
        <v>0</v>
      </c>
      <c r="OM286" s="3">
        <v>0</v>
      </c>
      <c r="ON286" s="3">
        <v>0</v>
      </c>
      <c r="OO286" s="3">
        <v>1</v>
      </c>
      <c r="OP286" s="3">
        <v>0</v>
      </c>
      <c r="OQ286" s="3">
        <v>0</v>
      </c>
      <c r="OR286" s="3">
        <v>0</v>
      </c>
      <c r="OS286" s="3">
        <v>0</v>
      </c>
      <c r="OT286" s="3">
        <v>0</v>
      </c>
      <c r="OU286" s="3">
        <v>0</v>
      </c>
      <c r="OV286" s="3">
        <v>0</v>
      </c>
      <c r="OW286" s="3">
        <v>0</v>
      </c>
      <c r="OX286" s="3">
        <v>0</v>
      </c>
      <c r="OY286" s="3">
        <v>0</v>
      </c>
      <c r="OZ286" s="3">
        <v>0</v>
      </c>
      <c r="PA286" s="3">
        <v>0</v>
      </c>
      <c r="PB286" s="3">
        <v>0</v>
      </c>
      <c r="PC286" s="3">
        <v>0</v>
      </c>
      <c r="PD286" s="3">
        <v>0</v>
      </c>
      <c r="PE286" s="3">
        <v>0</v>
      </c>
      <c r="PF286" s="3">
        <v>0</v>
      </c>
      <c r="PG286" s="3">
        <v>0</v>
      </c>
      <c r="PH286" s="3">
        <v>0</v>
      </c>
      <c r="PI286" s="3">
        <v>0</v>
      </c>
      <c r="PJ286" s="3">
        <v>0</v>
      </c>
      <c r="PK286" s="3">
        <v>0</v>
      </c>
      <c r="PL286" s="3">
        <v>0</v>
      </c>
      <c r="PM286" s="3">
        <v>0</v>
      </c>
      <c r="PN286" s="3">
        <v>0</v>
      </c>
      <c r="PO286" s="3">
        <v>0</v>
      </c>
      <c r="PP286" s="3">
        <v>0</v>
      </c>
      <c r="PQ286" s="3">
        <v>0</v>
      </c>
      <c r="PR286" s="3">
        <v>0</v>
      </c>
      <c r="PS286" s="3">
        <v>2</v>
      </c>
      <c r="PT286" s="3">
        <v>0</v>
      </c>
      <c r="PU286" s="3" t="s">
        <v>32</v>
      </c>
      <c r="PV286"/>
      <c r="PW286" s="3">
        <v>2</v>
      </c>
      <c r="PX286" s="19"/>
      <c r="PY286" s="23"/>
      <c r="PZ286" s="75">
        <v>167</v>
      </c>
      <c r="QA286" s="75">
        <v>3</v>
      </c>
      <c r="QC286" s="1">
        <v>167</v>
      </c>
      <c r="QD286" s="1">
        <v>1578</v>
      </c>
      <c r="QE286" s="3">
        <v>0</v>
      </c>
      <c r="QF286" s="3">
        <v>0</v>
      </c>
      <c r="QG286" s="3">
        <v>0</v>
      </c>
      <c r="QH286" s="3">
        <v>0</v>
      </c>
      <c r="QI286" s="3">
        <v>0</v>
      </c>
      <c r="QJ286" s="3">
        <v>0</v>
      </c>
      <c r="QK286" s="3">
        <v>0</v>
      </c>
      <c r="QL286" s="3">
        <v>0</v>
      </c>
      <c r="QM286" s="3">
        <v>0</v>
      </c>
      <c r="QN286" s="3">
        <v>1</v>
      </c>
      <c r="QO286" s="3">
        <v>0</v>
      </c>
      <c r="QP286" s="3">
        <v>0</v>
      </c>
      <c r="QQ286" s="3">
        <v>0</v>
      </c>
      <c r="QR286" s="3">
        <v>0</v>
      </c>
      <c r="QS286" s="3">
        <v>0</v>
      </c>
      <c r="QT286" s="3">
        <v>0</v>
      </c>
      <c r="QU286" s="3">
        <v>0</v>
      </c>
      <c r="QV286" s="3">
        <v>0</v>
      </c>
      <c r="QW286" s="3">
        <v>0</v>
      </c>
      <c r="QX286" s="3">
        <v>0</v>
      </c>
      <c r="QY286" s="3">
        <v>0</v>
      </c>
      <c r="QZ286" s="3">
        <v>0</v>
      </c>
      <c r="RA286" s="3">
        <v>1</v>
      </c>
      <c r="RB286" s="3">
        <v>0</v>
      </c>
      <c r="RC286" s="3">
        <v>0</v>
      </c>
      <c r="RD286" s="3">
        <v>0</v>
      </c>
      <c r="RE286" s="3">
        <v>0</v>
      </c>
      <c r="RF286" s="3">
        <v>2</v>
      </c>
      <c r="RG286" s="3">
        <v>0</v>
      </c>
      <c r="RH286" s="3">
        <v>0</v>
      </c>
      <c r="RI286" s="3">
        <v>0</v>
      </c>
      <c r="RJ286" s="3">
        <v>0</v>
      </c>
      <c r="RK286" s="3">
        <v>0</v>
      </c>
      <c r="RL286" s="3">
        <v>0</v>
      </c>
      <c r="RM286" s="3">
        <v>0</v>
      </c>
      <c r="RN286" s="3">
        <v>0</v>
      </c>
      <c r="RO286" s="3">
        <v>0</v>
      </c>
      <c r="RP286" s="3">
        <v>0</v>
      </c>
      <c r="RQ286" s="3">
        <v>0</v>
      </c>
      <c r="RR286" s="3">
        <v>0</v>
      </c>
      <c r="RS286" s="3">
        <v>0</v>
      </c>
      <c r="RT286" s="3">
        <v>0</v>
      </c>
      <c r="RU286" s="3">
        <v>0</v>
      </c>
      <c r="RV286" s="3">
        <v>0</v>
      </c>
      <c r="RW286" s="3">
        <v>0</v>
      </c>
      <c r="RX286" s="3">
        <v>0</v>
      </c>
      <c r="RY286" s="3">
        <v>0</v>
      </c>
      <c r="RZ286" s="3">
        <v>0</v>
      </c>
      <c r="SA286" s="3">
        <v>0</v>
      </c>
      <c r="SB286" s="3">
        <v>0</v>
      </c>
      <c r="SC286" s="3">
        <v>0</v>
      </c>
      <c r="SD286" s="3">
        <v>0</v>
      </c>
      <c r="SE286" s="3">
        <v>0</v>
      </c>
      <c r="SF286" s="3">
        <v>0</v>
      </c>
      <c r="SG286" s="3">
        <v>0</v>
      </c>
      <c r="SH286" s="3">
        <v>0</v>
      </c>
      <c r="SI286" s="3">
        <v>0</v>
      </c>
      <c r="SJ286" s="3">
        <v>0</v>
      </c>
      <c r="SK286" s="3">
        <v>0</v>
      </c>
      <c r="SL286" s="3">
        <v>0</v>
      </c>
      <c r="SM286" s="3">
        <v>0</v>
      </c>
      <c r="SN286" s="3">
        <v>0</v>
      </c>
      <c r="SO286" s="3">
        <v>0</v>
      </c>
      <c r="SP286" s="3">
        <v>0</v>
      </c>
      <c r="SQ286" s="3">
        <v>0</v>
      </c>
      <c r="SR286" s="3">
        <v>0</v>
      </c>
      <c r="SS286" s="3">
        <v>0</v>
      </c>
      <c r="ST286" s="3">
        <v>0</v>
      </c>
      <c r="SU286" s="3">
        <v>0</v>
      </c>
      <c r="SV286" s="3">
        <v>0</v>
      </c>
      <c r="SW286" s="3">
        <v>0</v>
      </c>
      <c r="SX286" s="3">
        <v>0</v>
      </c>
      <c r="SY286" s="3">
        <v>0</v>
      </c>
      <c r="SZ286" s="3">
        <v>0</v>
      </c>
      <c r="TA286" s="3">
        <v>0</v>
      </c>
      <c r="TB286" s="3">
        <v>0</v>
      </c>
      <c r="TC286" s="3">
        <v>0</v>
      </c>
      <c r="TD286" s="3">
        <v>0</v>
      </c>
      <c r="TE286" s="3">
        <v>0</v>
      </c>
      <c r="TF286" s="3">
        <v>0</v>
      </c>
      <c r="TG286" s="3">
        <v>0</v>
      </c>
      <c r="TH286" s="3">
        <v>0</v>
      </c>
      <c r="TI286" s="3">
        <v>0</v>
      </c>
      <c r="TJ286" s="3">
        <v>0</v>
      </c>
      <c r="TK286" s="3">
        <v>0</v>
      </c>
      <c r="TL286" s="3">
        <v>0</v>
      </c>
      <c r="TM286" s="3">
        <v>0</v>
      </c>
      <c r="TN286" s="3">
        <v>0</v>
      </c>
      <c r="TO286" s="3">
        <v>0</v>
      </c>
      <c r="TP286" s="3">
        <v>0</v>
      </c>
      <c r="TQ286" s="3">
        <v>0</v>
      </c>
      <c r="TR286" s="3">
        <v>0</v>
      </c>
      <c r="TS286" s="3">
        <v>0</v>
      </c>
      <c r="TT286" s="3">
        <v>0</v>
      </c>
      <c r="TU286" s="3">
        <v>0</v>
      </c>
      <c r="TV286" s="3">
        <v>0</v>
      </c>
      <c r="TW286" s="3">
        <v>0</v>
      </c>
      <c r="TX286" s="3">
        <v>0</v>
      </c>
      <c r="TY286" s="3">
        <v>0</v>
      </c>
      <c r="TZ286" s="3">
        <v>0</v>
      </c>
      <c r="UA286" s="3" t="s">
        <v>85</v>
      </c>
      <c r="UB286"/>
      <c r="UC286" s="3">
        <v>2</v>
      </c>
      <c r="UD286" s="19"/>
    </row>
    <row r="287" spans="1:550" x14ac:dyDescent="0.35">
      <c r="A287" s="23"/>
      <c r="B287" s="75">
        <v>70</v>
      </c>
      <c r="C287" s="75">
        <v>7</v>
      </c>
      <c r="E287" s="54" t="s">
        <v>346</v>
      </c>
      <c r="F287" s="1">
        <v>1622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1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2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 t="s">
        <v>85</v>
      </c>
      <c r="DD287"/>
      <c r="DE287" s="3">
        <v>1</v>
      </c>
      <c r="DF287" s="19"/>
      <c r="DG287" s="23"/>
      <c r="DH287" s="75">
        <v>98</v>
      </c>
      <c r="DI287" s="75">
        <v>6</v>
      </c>
      <c r="DK287" s="84">
        <v>98</v>
      </c>
      <c r="DL287" s="1">
        <v>1635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1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1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3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 t="s">
        <v>32</v>
      </c>
      <c r="HJ287"/>
      <c r="HK287" s="3">
        <v>1</v>
      </c>
      <c r="HL287" s="19"/>
      <c r="HM287" s="23"/>
      <c r="HN287" s="75">
        <v>147</v>
      </c>
      <c r="HO287" s="75">
        <v>3</v>
      </c>
      <c r="HQ287" s="1">
        <v>147</v>
      </c>
      <c r="LR287" s="19"/>
      <c r="LS287" s="23"/>
      <c r="LT287" s="75">
        <v>151</v>
      </c>
      <c r="LU287" s="75">
        <v>9</v>
      </c>
      <c r="LW287" s="1">
        <v>151</v>
      </c>
      <c r="LX287" s="1">
        <v>1674</v>
      </c>
      <c r="LY287" s="3">
        <v>0</v>
      </c>
      <c r="LZ287" s="3">
        <v>0</v>
      </c>
      <c r="MA287" s="3">
        <v>0</v>
      </c>
      <c r="MB287" s="3">
        <v>0</v>
      </c>
      <c r="MC287" s="3">
        <v>0</v>
      </c>
      <c r="MD287" s="3">
        <v>0</v>
      </c>
      <c r="ME287" s="3">
        <v>0</v>
      </c>
      <c r="MF287" s="3">
        <v>0</v>
      </c>
      <c r="MG287" s="3">
        <v>0</v>
      </c>
      <c r="MH287" s="3">
        <v>0</v>
      </c>
      <c r="MI287" s="3">
        <v>2</v>
      </c>
      <c r="MJ287" s="3">
        <v>0</v>
      </c>
      <c r="MK287" s="3">
        <v>0</v>
      </c>
      <c r="ML287" s="3">
        <v>0</v>
      </c>
      <c r="MM287" s="3">
        <v>0</v>
      </c>
      <c r="MN287" s="3">
        <v>0</v>
      </c>
      <c r="MO287" s="3">
        <v>0</v>
      </c>
      <c r="MP287" s="3">
        <v>0</v>
      </c>
      <c r="MQ287" s="3">
        <v>0</v>
      </c>
      <c r="MR287" s="3">
        <v>0</v>
      </c>
      <c r="MS287" s="3">
        <v>0</v>
      </c>
      <c r="MT287" s="3">
        <v>0</v>
      </c>
      <c r="MU287" s="3">
        <v>0</v>
      </c>
      <c r="MV287" s="3">
        <v>0</v>
      </c>
      <c r="MW287" s="3">
        <v>0</v>
      </c>
      <c r="MX287" s="3">
        <v>0</v>
      </c>
      <c r="MY287" s="3">
        <v>0</v>
      </c>
      <c r="MZ287" s="3">
        <v>3</v>
      </c>
      <c r="NA287" s="3">
        <v>0</v>
      </c>
      <c r="NB287" s="3">
        <v>0</v>
      </c>
      <c r="NC287" s="3">
        <v>0</v>
      </c>
      <c r="ND287" s="3">
        <v>0</v>
      </c>
      <c r="NE287" s="3">
        <v>0</v>
      </c>
      <c r="NF287" s="3">
        <v>0</v>
      </c>
      <c r="NG287" s="3">
        <v>0</v>
      </c>
      <c r="NH287" s="3">
        <v>0</v>
      </c>
      <c r="NI287" s="3">
        <v>0</v>
      </c>
      <c r="NJ287" s="3">
        <v>0</v>
      </c>
      <c r="NK287" s="3">
        <v>1</v>
      </c>
      <c r="NL287" s="3">
        <v>0</v>
      </c>
      <c r="NM287" s="3">
        <v>0</v>
      </c>
      <c r="NN287" s="3">
        <v>0</v>
      </c>
      <c r="NO287" s="3">
        <v>1</v>
      </c>
      <c r="NP287" s="3">
        <v>0</v>
      </c>
      <c r="NQ287" s="3">
        <v>0</v>
      </c>
      <c r="NR287" s="3">
        <v>0</v>
      </c>
      <c r="NS287" s="3">
        <v>0</v>
      </c>
      <c r="NT287" s="3">
        <v>0</v>
      </c>
      <c r="NU287" s="3">
        <v>0</v>
      </c>
      <c r="NV287" s="3">
        <v>0</v>
      </c>
      <c r="NW287" s="3">
        <v>0</v>
      </c>
      <c r="NX287" s="3">
        <v>0</v>
      </c>
      <c r="NY287" s="3">
        <v>0</v>
      </c>
      <c r="NZ287" s="3">
        <v>0</v>
      </c>
      <c r="OA287" s="3">
        <v>0</v>
      </c>
      <c r="OB287" s="3">
        <v>0</v>
      </c>
      <c r="OC287" s="3">
        <v>0</v>
      </c>
      <c r="OD287" s="3">
        <v>0</v>
      </c>
      <c r="OE287" s="3">
        <v>0</v>
      </c>
      <c r="OF287" s="3">
        <v>0</v>
      </c>
      <c r="OG287" s="3">
        <v>0</v>
      </c>
      <c r="OH287" s="3">
        <v>0</v>
      </c>
      <c r="OI287" s="3">
        <v>0</v>
      </c>
      <c r="OJ287" s="3">
        <v>0</v>
      </c>
      <c r="OK287" s="3">
        <v>0</v>
      </c>
      <c r="OL287" s="3">
        <v>0</v>
      </c>
      <c r="OM287" s="3">
        <v>0</v>
      </c>
      <c r="ON287" s="3">
        <v>0</v>
      </c>
      <c r="OO287" s="3">
        <v>0</v>
      </c>
      <c r="OP287" s="3">
        <v>0</v>
      </c>
      <c r="OQ287" s="3">
        <v>0</v>
      </c>
      <c r="OR287" s="3">
        <v>0</v>
      </c>
      <c r="OS287" s="3">
        <v>0</v>
      </c>
      <c r="OT287" s="3">
        <v>0</v>
      </c>
      <c r="OU287" s="3">
        <v>0</v>
      </c>
      <c r="OV287" s="3">
        <v>0</v>
      </c>
      <c r="OW287" s="3">
        <v>0</v>
      </c>
      <c r="OX287" s="3">
        <v>0</v>
      </c>
      <c r="OY287" s="3">
        <v>0</v>
      </c>
      <c r="OZ287" s="3">
        <v>0</v>
      </c>
      <c r="PA287" s="3">
        <v>0</v>
      </c>
      <c r="PB287" s="3">
        <v>0</v>
      </c>
      <c r="PC287" s="3">
        <v>0</v>
      </c>
      <c r="PD287" s="3">
        <v>0</v>
      </c>
      <c r="PE287" s="3">
        <v>0</v>
      </c>
      <c r="PF287" s="3">
        <v>0</v>
      </c>
      <c r="PG287" s="3">
        <v>0</v>
      </c>
      <c r="PH287" s="3">
        <v>0</v>
      </c>
      <c r="PI287" s="3">
        <v>0</v>
      </c>
      <c r="PJ287" s="3">
        <v>0</v>
      </c>
      <c r="PK287" s="3">
        <v>0</v>
      </c>
      <c r="PL287" s="3">
        <v>0</v>
      </c>
      <c r="PM287" s="3">
        <v>0</v>
      </c>
      <c r="PN287" s="3">
        <v>0</v>
      </c>
      <c r="PO287" s="3">
        <v>0</v>
      </c>
      <c r="PP287" s="3">
        <v>0</v>
      </c>
      <c r="PQ287" s="3">
        <v>0</v>
      </c>
      <c r="PR287" s="3">
        <v>0</v>
      </c>
      <c r="PS287" s="3">
        <v>0</v>
      </c>
      <c r="PT287" s="3">
        <v>0</v>
      </c>
      <c r="PU287" s="3" t="s">
        <v>32</v>
      </c>
      <c r="PV287"/>
      <c r="PW287" s="3">
        <v>4</v>
      </c>
      <c r="PX287" s="19"/>
      <c r="PY287" s="23"/>
      <c r="PZ287" s="75">
        <v>138</v>
      </c>
      <c r="QA287" s="75">
        <v>7</v>
      </c>
      <c r="QC287" s="1">
        <v>138</v>
      </c>
      <c r="QD287" s="1">
        <v>1588</v>
      </c>
      <c r="QE287" s="3">
        <v>0</v>
      </c>
      <c r="QF287" s="3">
        <v>0</v>
      </c>
      <c r="QG287" s="3">
        <v>0</v>
      </c>
      <c r="QH287" s="3">
        <v>0</v>
      </c>
      <c r="QI287" s="3">
        <v>0</v>
      </c>
      <c r="QJ287" s="3">
        <v>0</v>
      </c>
      <c r="QK287" s="3">
        <v>0</v>
      </c>
      <c r="QL287" s="3">
        <v>0</v>
      </c>
      <c r="QM287" s="3">
        <v>0</v>
      </c>
      <c r="QN287" s="3">
        <v>0</v>
      </c>
      <c r="QO287" s="3">
        <v>0</v>
      </c>
      <c r="QP287" s="3">
        <v>0</v>
      </c>
      <c r="QQ287" s="3">
        <v>0</v>
      </c>
      <c r="QR287" s="3">
        <v>0</v>
      </c>
      <c r="QS287" s="3">
        <v>0</v>
      </c>
      <c r="QT287" s="3">
        <v>0</v>
      </c>
      <c r="QU287" s="3">
        <v>0</v>
      </c>
      <c r="QV287" s="3">
        <v>0</v>
      </c>
      <c r="QW287" s="3">
        <v>1</v>
      </c>
      <c r="QX287" s="3">
        <v>0</v>
      </c>
      <c r="QY287" s="3">
        <v>0</v>
      </c>
      <c r="QZ287" s="3">
        <v>0</v>
      </c>
      <c r="RA287" s="3">
        <v>0</v>
      </c>
      <c r="RB287" s="3">
        <v>0</v>
      </c>
      <c r="RC287" s="3">
        <v>0</v>
      </c>
      <c r="RD287" s="3">
        <v>0</v>
      </c>
      <c r="RE287" s="3">
        <v>0</v>
      </c>
      <c r="RF287" s="3">
        <v>0</v>
      </c>
      <c r="RG287" s="3">
        <v>0</v>
      </c>
      <c r="RH287" s="3">
        <v>0</v>
      </c>
      <c r="RI287" s="3">
        <v>0</v>
      </c>
      <c r="RJ287" s="3">
        <v>0</v>
      </c>
      <c r="RK287" s="3">
        <v>0</v>
      </c>
      <c r="RL287" s="3">
        <v>0</v>
      </c>
      <c r="RM287" s="3">
        <v>0</v>
      </c>
      <c r="RN287" s="3">
        <v>0</v>
      </c>
      <c r="RO287" s="3">
        <v>0</v>
      </c>
      <c r="RP287" s="3">
        <v>0</v>
      </c>
      <c r="RQ287" s="3">
        <v>0</v>
      </c>
      <c r="RR287" s="3">
        <v>0</v>
      </c>
      <c r="RS287" s="3">
        <v>0</v>
      </c>
      <c r="RT287" s="3">
        <v>0</v>
      </c>
      <c r="RU287" s="3">
        <v>0</v>
      </c>
      <c r="RV287" s="3">
        <v>0</v>
      </c>
      <c r="RW287" s="3">
        <v>0</v>
      </c>
      <c r="RX287" s="3">
        <v>0</v>
      </c>
      <c r="RY287" s="3">
        <v>0</v>
      </c>
      <c r="RZ287" s="3">
        <v>0</v>
      </c>
      <c r="SA287" s="3">
        <v>0</v>
      </c>
      <c r="SB287" s="3">
        <v>0</v>
      </c>
      <c r="SC287" s="3">
        <v>0</v>
      </c>
      <c r="SD287" s="3">
        <v>0</v>
      </c>
      <c r="SE287" s="3">
        <v>0</v>
      </c>
      <c r="SF287" s="3">
        <v>0</v>
      </c>
      <c r="SG287" s="3">
        <v>0</v>
      </c>
      <c r="SH287" s="3">
        <v>0</v>
      </c>
      <c r="SI287" s="3">
        <v>0</v>
      </c>
      <c r="SJ287" s="3">
        <v>0</v>
      </c>
      <c r="SK287" s="3">
        <v>0</v>
      </c>
      <c r="SL287" s="3">
        <v>0</v>
      </c>
      <c r="SM287" s="3">
        <v>0</v>
      </c>
      <c r="SN287" s="3">
        <v>0</v>
      </c>
      <c r="SO287" s="3">
        <v>0</v>
      </c>
      <c r="SP287" s="3">
        <v>0</v>
      </c>
      <c r="SQ287" s="3">
        <v>0</v>
      </c>
      <c r="SR287" s="3">
        <v>0</v>
      </c>
      <c r="SS287" s="3">
        <v>3</v>
      </c>
      <c r="ST287" s="3">
        <v>0</v>
      </c>
      <c r="SU287" s="3">
        <v>0</v>
      </c>
      <c r="SV287" s="3">
        <v>0</v>
      </c>
      <c r="SW287" s="3">
        <v>0</v>
      </c>
      <c r="SX287" s="3">
        <v>0</v>
      </c>
      <c r="SY287" s="3">
        <v>0</v>
      </c>
      <c r="SZ287" s="3">
        <v>0</v>
      </c>
      <c r="TA287" s="3">
        <v>0</v>
      </c>
      <c r="TB287" s="3">
        <v>0</v>
      </c>
      <c r="TC287" s="3">
        <v>0</v>
      </c>
      <c r="TD287" s="3">
        <v>0</v>
      </c>
      <c r="TE287" s="3">
        <v>0</v>
      </c>
      <c r="TF287" s="3">
        <v>0</v>
      </c>
      <c r="TG287" s="3">
        <v>0</v>
      </c>
      <c r="TH287" s="3">
        <v>0</v>
      </c>
      <c r="TI287" s="3">
        <v>0</v>
      </c>
      <c r="TJ287" s="3">
        <v>0</v>
      </c>
      <c r="TK287" s="3">
        <v>0</v>
      </c>
      <c r="TL287" s="3">
        <v>0</v>
      </c>
      <c r="TM287" s="3">
        <v>0</v>
      </c>
      <c r="TN287" s="3">
        <v>0</v>
      </c>
      <c r="TO287" s="3">
        <v>0</v>
      </c>
      <c r="TP287" s="3">
        <v>1</v>
      </c>
      <c r="TQ287" s="3">
        <v>0</v>
      </c>
      <c r="TR287" s="3">
        <v>0</v>
      </c>
      <c r="TS287" s="3">
        <v>0</v>
      </c>
      <c r="TT287" s="3">
        <v>0</v>
      </c>
      <c r="TU287" s="3">
        <v>0</v>
      </c>
      <c r="TV287" s="3">
        <v>0</v>
      </c>
      <c r="TW287" s="3">
        <v>0</v>
      </c>
      <c r="TX287" s="3">
        <v>0</v>
      </c>
      <c r="TY287" s="3">
        <v>0</v>
      </c>
      <c r="TZ287" s="3">
        <v>0</v>
      </c>
      <c r="UA287" s="3" t="s">
        <v>85</v>
      </c>
      <c r="UB287"/>
      <c r="UC287" s="3">
        <v>2</v>
      </c>
      <c r="UD287" s="19"/>
    </row>
    <row r="288" spans="1:550" x14ac:dyDescent="0.35">
      <c r="A288" s="23"/>
      <c r="B288" s="75">
        <v>41</v>
      </c>
      <c r="C288" s="75">
        <v>5</v>
      </c>
      <c r="E288" s="54" t="s">
        <v>523</v>
      </c>
      <c r="F288" s="1">
        <v>1631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2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 t="s">
        <v>401</v>
      </c>
      <c r="DD288"/>
      <c r="DE288" s="3">
        <v>2</v>
      </c>
      <c r="DF288" s="19"/>
      <c r="DG288" s="23"/>
      <c r="DH288" s="75">
        <v>39</v>
      </c>
      <c r="DI288" s="75">
        <v>1</v>
      </c>
      <c r="DK288" s="84">
        <v>39</v>
      </c>
      <c r="DL288" s="1">
        <v>1643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1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1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1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2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1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 t="s">
        <v>401</v>
      </c>
      <c r="HJ288"/>
      <c r="HK288" s="3">
        <v>2</v>
      </c>
      <c r="HL288" s="19"/>
      <c r="HM288" s="23"/>
      <c r="HN288" s="75">
        <v>81</v>
      </c>
      <c r="HO288" s="75">
        <v>7</v>
      </c>
      <c r="HQ288" s="1">
        <v>80</v>
      </c>
      <c r="LR288" s="19"/>
      <c r="LS288" s="23"/>
      <c r="LT288" s="75">
        <v>142</v>
      </c>
      <c r="LU288" s="75">
        <v>3</v>
      </c>
      <c r="LW288" s="1">
        <v>141</v>
      </c>
      <c r="LX288" s="1">
        <v>1693</v>
      </c>
      <c r="LY288" s="3">
        <v>0</v>
      </c>
      <c r="LZ288" s="3">
        <v>0</v>
      </c>
      <c r="MA288" s="3">
        <v>0</v>
      </c>
      <c r="MB288" s="3">
        <v>0</v>
      </c>
      <c r="MC288" s="3">
        <v>0</v>
      </c>
      <c r="MD288" s="3">
        <v>0</v>
      </c>
      <c r="ME288" s="3">
        <v>0</v>
      </c>
      <c r="MF288" s="3">
        <v>0</v>
      </c>
      <c r="MG288" s="3">
        <v>0</v>
      </c>
      <c r="MH288" s="3">
        <v>0</v>
      </c>
      <c r="MI288" s="3">
        <v>0</v>
      </c>
      <c r="MJ288" s="3">
        <v>0</v>
      </c>
      <c r="MK288" s="3">
        <v>0</v>
      </c>
      <c r="ML288" s="3">
        <v>1</v>
      </c>
      <c r="MM288" s="3">
        <v>0</v>
      </c>
      <c r="MN288" s="3">
        <v>0</v>
      </c>
      <c r="MO288" s="3">
        <v>0</v>
      </c>
      <c r="MP288" s="3">
        <v>0</v>
      </c>
      <c r="MQ288" s="3">
        <v>0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>
        <v>0</v>
      </c>
      <c r="MZ288" s="3">
        <v>0</v>
      </c>
      <c r="NA288" s="3">
        <v>0</v>
      </c>
      <c r="NB288" s="3">
        <v>0</v>
      </c>
      <c r="NC288" s="3">
        <v>0</v>
      </c>
      <c r="ND288" s="3">
        <v>0</v>
      </c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3">
        <v>0</v>
      </c>
      <c r="NL288" s="3">
        <v>0</v>
      </c>
      <c r="NM288" s="3">
        <v>0</v>
      </c>
      <c r="NN288" s="3">
        <v>0</v>
      </c>
      <c r="NO288" s="3">
        <v>0</v>
      </c>
      <c r="NP288" s="3">
        <v>0</v>
      </c>
      <c r="NQ288" s="3">
        <v>0</v>
      </c>
      <c r="NR288" s="3">
        <v>0</v>
      </c>
      <c r="NS288" s="3">
        <v>0</v>
      </c>
      <c r="NT288" s="3">
        <v>0</v>
      </c>
      <c r="NU288" s="3">
        <v>0</v>
      </c>
      <c r="NV288" s="3">
        <v>0</v>
      </c>
      <c r="NW288" s="3">
        <v>0</v>
      </c>
      <c r="NX288" s="3">
        <v>0</v>
      </c>
      <c r="NY288" s="3">
        <v>0</v>
      </c>
      <c r="NZ288" s="3">
        <v>0</v>
      </c>
      <c r="OA288" s="3">
        <v>0</v>
      </c>
      <c r="OB288" s="3">
        <v>0</v>
      </c>
      <c r="OC288" s="3">
        <v>1</v>
      </c>
      <c r="OD288" s="3">
        <v>1</v>
      </c>
      <c r="OE288" s="3">
        <v>0</v>
      </c>
      <c r="OF288" s="3">
        <v>0</v>
      </c>
      <c r="OG288" s="3">
        <v>0</v>
      </c>
      <c r="OH288" s="3">
        <v>0</v>
      </c>
      <c r="OI288" s="3">
        <v>0</v>
      </c>
      <c r="OJ288" s="3">
        <v>0</v>
      </c>
      <c r="OK288" s="3">
        <v>0</v>
      </c>
      <c r="OL288" s="3">
        <v>0</v>
      </c>
      <c r="OM288" s="3">
        <v>0</v>
      </c>
      <c r="ON288" s="3">
        <v>0</v>
      </c>
      <c r="OO288" s="3">
        <v>0</v>
      </c>
      <c r="OP288" s="3">
        <v>0</v>
      </c>
      <c r="OQ288" s="3">
        <v>0</v>
      </c>
      <c r="OR288" s="3">
        <v>0</v>
      </c>
      <c r="OS288" s="3">
        <v>0</v>
      </c>
      <c r="OT288" s="3">
        <v>0</v>
      </c>
      <c r="OU288" s="3">
        <v>0</v>
      </c>
      <c r="OV288" s="3">
        <v>0</v>
      </c>
      <c r="OW288" s="3">
        <v>0</v>
      </c>
      <c r="OX288" s="3">
        <v>0</v>
      </c>
      <c r="OY288" s="3">
        <v>6</v>
      </c>
      <c r="OZ288" s="3">
        <v>0</v>
      </c>
      <c r="PA288" s="3">
        <v>0</v>
      </c>
      <c r="PB288" s="3">
        <v>0</v>
      </c>
      <c r="PC288" s="3">
        <v>0</v>
      </c>
      <c r="PD288" s="3">
        <v>0</v>
      </c>
      <c r="PE288" s="3">
        <v>0</v>
      </c>
      <c r="PF288" s="3">
        <v>0</v>
      </c>
      <c r="PG288" s="3">
        <v>0</v>
      </c>
      <c r="PH288" s="3">
        <v>0</v>
      </c>
      <c r="PI288" s="3">
        <v>0</v>
      </c>
      <c r="PJ288" s="3">
        <v>0</v>
      </c>
      <c r="PK288" s="3">
        <v>0</v>
      </c>
      <c r="PL288" s="3">
        <v>0</v>
      </c>
      <c r="PM288" s="3">
        <v>0</v>
      </c>
      <c r="PN288" s="3">
        <v>0</v>
      </c>
      <c r="PO288" s="3">
        <v>0</v>
      </c>
      <c r="PP288" s="3">
        <v>0</v>
      </c>
      <c r="PQ288" s="3">
        <v>0</v>
      </c>
      <c r="PR288" s="3">
        <v>0</v>
      </c>
      <c r="PS288" s="3">
        <v>0</v>
      </c>
      <c r="PT288" s="3">
        <v>0</v>
      </c>
      <c r="PU288" s="3" t="s">
        <v>32</v>
      </c>
      <c r="PV288"/>
      <c r="PW288" s="3">
        <v>5</v>
      </c>
      <c r="PX288" s="19"/>
      <c r="PY288" s="23"/>
      <c r="PZ288" s="75">
        <v>65</v>
      </c>
      <c r="QA288" s="75">
        <v>8</v>
      </c>
      <c r="QC288" s="1">
        <v>65</v>
      </c>
      <c r="QD288" s="1">
        <v>1593</v>
      </c>
      <c r="QE288" s="3">
        <v>0</v>
      </c>
      <c r="QF288" s="3">
        <v>0</v>
      </c>
      <c r="QG288" s="3">
        <v>0</v>
      </c>
      <c r="QH288" s="3">
        <v>0</v>
      </c>
      <c r="QI288" s="3">
        <v>0</v>
      </c>
      <c r="QJ288" s="3">
        <v>0</v>
      </c>
      <c r="QK288" s="3">
        <v>0</v>
      </c>
      <c r="QL288" s="3">
        <v>0</v>
      </c>
      <c r="QM288" s="3">
        <v>0</v>
      </c>
      <c r="QN288" s="3">
        <v>0</v>
      </c>
      <c r="QO288" s="3">
        <v>0</v>
      </c>
      <c r="QP288" s="3">
        <v>0</v>
      </c>
      <c r="QQ288" s="3">
        <v>0</v>
      </c>
      <c r="QR288" s="3">
        <v>0</v>
      </c>
      <c r="QS288" s="3">
        <v>0</v>
      </c>
      <c r="QT288" s="3">
        <v>4</v>
      </c>
      <c r="QU288" s="3">
        <v>0</v>
      </c>
      <c r="QV288" s="3">
        <v>0</v>
      </c>
      <c r="QW288" s="3">
        <v>0</v>
      </c>
      <c r="QX288" s="3">
        <v>0</v>
      </c>
      <c r="QY288" s="3">
        <v>0</v>
      </c>
      <c r="QZ288" s="3">
        <v>0</v>
      </c>
      <c r="RA288" s="3">
        <v>0</v>
      </c>
      <c r="RB288" s="3">
        <v>0</v>
      </c>
      <c r="RC288" s="3">
        <v>0</v>
      </c>
      <c r="RD288" s="3">
        <v>0</v>
      </c>
      <c r="RE288" s="3">
        <v>0</v>
      </c>
      <c r="RF288" s="3">
        <v>0</v>
      </c>
      <c r="RG288" s="3">
        <v>0</v>
      </c>
      <c r="RH288" s="3">
        <v>0</v>
      </c>
      <c r="RI288" s="3">
        <v>0</v>
      </c>
      <c r="RJ288" s="3">
        <v>0</v>
      </c>
      <c r="RK288" s="3">
        <v>0</v>
      </c>
      <c r="RL288" s="3">
        <v>0</v>
      </c>
      <c r="RM288" s="3">
        <v>0</v>
      </c>
      <c r="RN288" s="3">
        <v>0</v>
      </c>
      <c r="RO288" s="3">
        <v>0</v>
      </c>
      <c r="RP288" s="3">
        <v>0</v>
      </c>
      <c r="RQ288" s="3">
        <v>0</v>
      </c>
      <c r="RR288" s="3">
        <v>0</v>
      </c>
      <c r="RS288" s="3">
        <v>0</v>
      </c>
      <c r="RT288" s="3">
        <v>0</v>
      </c>
      <c r="RU288" s="3">
        <v>0</v>
      </c>
      <c r="RV288" s="3">
        <v>0</v>
      </c>
      <c r="RW288" s="3">
        <v>0</v>
      </c>
      <c r="RX288" s="3">
        <v>0</v>
      </c>
      <c r="RY288" s="3">
        <v>0</v>
      </c>
      <c r="RZ288" s="3">
        <v>0</v>
      </c>
      <c r="SA288" s="3">
        <v>0</v>
      </c>
      <c r="SB288" s="3">
        <v>0</v>
      </c>
      <c r="SC288" s="3">
        <v>0</v>
      </c>
      <c r="SD288" s="3">
        <v>0</v>
      </c>
      <c r="SE288" s="3">
        <v>0</v>
      </c>
      <c r="SF288" s="3">
        <v>2</v>
      </c>
      <c r="SG288" s="3">
        <v>0</v>
      </c>
      <c r="SH288" s="3">
        <v>0</v>
      </c>
      <c r="SI288" s="3">
        <v>0</v>
      </c>
      <c r="SJ288" s="3">
        <v>0</v>
      </c>
      <c r="SK288" s="3">
        <v>0</v>
      </c>
      <c r="SL288" s="3">
        <v>0</v>
      </c>
      <c r="SM288" s="3">
        <v>0</v>
      </c>
      <c r="SN288" s="3">
        <v>0</v>
      </c>
      <c r="SO288" s="3">
        <v>0</v>
      </c>
      <c r="SP288" s="3">
        <v>0</v>
      </c>
      <c r="SQ288" s="3">
        <v>0</v>
      </c>
      <c r="SR288" s="3">
        <v>0</v>
      </c>
      <c r="SS288" s="3">
        <v>1</v>
      </c>
      <c r="ST288" s="3">
        <v>0</v>
      </c>
      <c r="SU288" s="3">
        <v>0</v>
      </c>
      <c r="SV288" s="3">
        <v>0</v>
      </c>
      <c r="SW288" s="3">
        <v>0</v>
      </c>
      <c r="SX288" s="3">
        <v>1</v>
      </c>
      <c r="SY288" s="3">
        <v>0</v>
      </c>
      <c r="SZ288" s="3">
        <v>0</v>
      </c>
      <c r="TA288" s="3">
        <v>0</v>
      </c>
      <c r="TB288" s="3">
        <v>0</v>
      </c>
      <c r="TC288" s="3">
        <v>0</v>
      </c>
      <c r="TD288" s="3">
        <v>0</v>
      </c>
      <c r="TE288" s="3">
        <v>0</v>
      </c>
      <c r="TF288" s="3">
        <v>0</v>
      </c>
      <c r="TG288" s="3">
        <v>0</v>
      </c>
      <c r="TH288" s="3">
        <v>0</v>
      </c>
      <c r="TI288" s="3">
        <v>0</v>
      </c>
      <c r="TJ288" s="3">
        <v>0</v>
      </c>
      <c r="TK288" s="3">
        <v>0</v>
      </c>
      <c r="TL288" s="3">
        <v>0</v>
      </c>
      <c r="TM288" s="3">
        <v>0</v>
      </c>
      <c r="TN288" s="3">
        <v>0</v>
      </c>
      <c r="TO288" s="3">
        <v>0</v>
      </c>
      <c r="TP288" s="3">
        <v>0</v>
      </c>
      <c r="TQ288" s="3">
        <v>0</v>
      </c>
      <c r="TR288" s="3">
        <v>0</v>
      </c>
      <c r="TS288" s="3">
        <v>0</v>
      </c>
      <c r="TT288" s="3">
        <v>0</v>
      </c>
      <c r="TU288" s="3">
        <v>0</v>
      </c>
      <c r="TV288" s="3">
        <v>0</v>
      </c>
      <c r="TW288" s="3">
        <v>1</v>
      </c>
      <c r="TX288" s="3">
        <v>0</v>
      </c>
      <c r="TY288" s="3">
        <v>0</v>
      </c>
      <c r="TZ288" s="3">
        <v>0</v>
      </c>
      <c r="UA288" s="3" t="s">
        <v>540</v>
      </c>
      <c r="UB288"/>
      <c r="UC288" s="3">
        <v>1</v>
      </c>
      <c r="UD288" s="19"/>
    </row>
    <row r="289" spans="1:550" x14ac:dyDescent="0.35">
      <c r="A289" s="23"/>
      <c r="B289" s="75">
        <v>153</v>
      </c>
      <c r="C289" s="75">
        <v>7</v>
      </c>
      <c r="E289" s="54" t="s">
        <v>518</v>
      </c>
      <c r="F289" s="1">
        <v>1634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3</v>
      </c>
      <c r="CM289" s="3">
        <v>0</v>
      </c>
      <c r="CN289" s="3">
        <v>0</v>
      </c>
      <c r="CO289" s="3">
        <v>1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 t="s">
        <v>400</v>
      </c>
      <c r="DD289"/>
      <c r="DE289" s="3">
        <v>1</v>
      </c>
      <c r="DF289" s="19"/>
      <c r="DG289" s="23"/>
      <c r="DH289" s="75">
        <v>8</v>
      </c>
      <c r="DI289" s="75">
        <v>4</v>
      </c>
      <c r="DK289" s="84">
        <v>8</v>
      </c>
      <c r="DL289" s="1">
        <v>1645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3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1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1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 t="s">
        <v>32</v>
      </c>
      <c r="HJ289"/>
      <c r="HK289" s="3">
        <v>1</v>
      </c>
      <c r="HL289" s="19"/>
      <c r="HM289" s="23"/>
      <c r="HN289" s="75">
        <v>4</v>
      </c>
      <c r="HO289" s="75">
        <v>7</v>
      </c>
      <c r="HQ289" s="1">
        <v>3</v>
      </c>
      <c r="LR289" s="19"/>
      <c r="LS289" s="23"/>
      <c r="LT289" s="75">
        <v>192</v>
      </c>
      <c r="LU289" s="75">
        <v>4</v>
      </c>
      <c r="LW289" s="1">
        <v>192</v>
      </c>
      <c r="LX289" s="1">
        <v>1694</v>
      </c>
      <c r="LY289" s="3">
        <v>0</v>
      </c>
      <c r="LZ289" s="3">
        <v>0</v>
      </c>
      <c r="MA289" s="3">
        <v>0</v>
      </c>
      <c r="MB289" s="3">
        <v>0</v>
      </c>
      <c r="MC289" s="3">
        <v>0</v>
      </c>
      <c r="MD289" s="3">
        <v>0</v>
      </c>
      <c r="ME289" s="3">
        <v>0</v>
      </c>
      <c r="MF289" s="3">
        <v>0</v>
      </c>
      <c r="MG289" s="3">
        <v>0</v>
      </c>
      <c r="MH289" s="3">
        <v>0</v>
      </c>
      <c r="MI289" s="3">
        <v>0</v>
      </c>
      <c r="MJ289" s="3">
        <v>0</v>
      </c>
      <c r="MK289" s="3">
        <v>0</v>
      </c>
      <c r="ML289" s="3">
        <v>1</v>
      </c>
      <c r="MM289" s="3">
        <v>0</v>
      </c>
      <c r="MN289" s="3">
        <v>0</v>
      </c>
      <c r="MO289" s="3">
        <v>0</v>
      </c>
      <c r="MP289" s="3">
        <v>0</v>
      </c>
      <c r="MQ289" s="3">
        <v>0</v>
      </c>
      <c r="MR289" s="3">
        <v>0</v>
      </c>
      <c r="MS289" s="3">
        <v>0</v>
      </c>
      <c r="MT289" s="3">
        <v>0</v>
      </c>
      <c r="MU289" s="3">
        <v>0</v>
      </c>
      <c r="MV289" s="3">
        <v>0</v>
      </c>
      <c r="MW289" s="3">
        <v>0</v>
      </c>
      <c r="MX289" s="3">
        <v>0</v>
      </c>
      <c r="MY289" s="3">
        <v>4</v>
      </c>
      <c r="MZ289" s="3">
        <v>0</v>
      </c>
      <c r="NA289" s="3">
        <v>0</v>
      </c>
      <c r="NB289" s="3">
        <v>0</v>
      </c>
      <c r="NC289" s="3">
        <v>0</v>
      </c>
      <c r="ND289" s="3">
        <v>0</v>
      </c>
      <c r="NE289" s="3">
        <v>0</v>
      </c>
      <c r="NF289" s="3">
        <v>0</v>
      </c>
      <c r="NG289" s="3">
        <v>0</v>
      </c>
      <c r="NH289" s="3">
        <v>0</v>
      </c>
      <c r="NI289" s="3">
        <v>0</v>
      </c>
      <c r="NJ289" s="3">
        <v>0</v>
      </c>
      <c r="NK289" s="3">
        <v>0</v>
      </c>
      <c r="NL289" s="3">
        <v>0</v>
      </c>
      <c r="NM289" s="3">
        <v>0</v>
      </c>
      <c r="NN289" s="3">
        <v>0</v>
      </c>
      <c r="NO289" s="3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0</v>
      </c>
      <c r="NU289" s="3">
        <v>0</v>
      </c>
      <c r="NV289" s="3">
        <v>0</v>
      </c>
      <c r="NW289" s="3">
        <v>0</v>
      </c>
      <c r="NX289" s="3">
        <v>0</v>
      </c>
      <c r="NY289" s="3">
        <v>0</v>
      </c>
      <c r="NZ289" s="3">
        <v>0</v>
      </c>
      <c r="OA289" s="3">
        <v>0</v>
      </c>
      <c r="OB289" s="3">
        <v>0</v>
      </c>
      <c r="OC289" s="3">
        <v>1</v>
      </c>
      <c r="OD289" s="3">
        <v>0</v>
      </c>
      <c r="OE289" s="3">
        <v>0</v>
      </c>
      <c r="OF289" s="3">
        <v>0</v>
      </c>
      <c r="OG289" s="3">
        <v>0</v>
      </c>
      <c r="OH289" s="3">
        <v>0</v>
      </c>
      <c r="OI289" s="3">
        <v>0</v>
      </c>
      <c r="OJ289" s="3">
        <v>0</v>
      </c>
      <c r="OK289" s="3">
        <v>0</v>
      </c>
      <c r="OL289" s="3">
        <v>0</v>
      </c>
      <c r="OM289" s="3">
        <v>0</v>
      </c>
      <c r="ON289" s="3">
        <v>0</v>
      </c>
      <c r="OO289" s="3">
        <v>0</v>
      </c>
      <c r="OP289" s="3">
        <v>0</v>
      </c>
      <c r="OQ289" s="3">
        <v>0</v>
      </c>
      <c r="OR289" s="3">
        <v>0</v>
      </c>
      <c r="OS289" s="3">
        <v>0</v>
      </c>
      <c r="OT289" s="3">
        <v>0</v>
      </c>
      <c r="OU289" s="3">
        <v>0</v>
      </c>
      <c r="OV289" s="3">
        <v>0</v>
      </c>
      <c r="OW289" s="3">
        <v>0</v>
      </c>
      <c r="OX289" s="3">
        <v>0</v>
      </c>
      <c r="OY289" s="3">
        <v>0</v>
      </c>
      <c r="OZ289" s="3">
        <v>0</v>
      </c>
      <c r="PA289" s="3">
        <v>0</v>
      </c>
      <c r="PB289" s="3">
        <v>0</v>
      </c>
      <c r="PC289" s="3">
        <v>0</v>
      </c>
      <c r="PD289" s="3">
        <v>0</v>
      </c>
      <c r="PE289" s="3">
        <v>0</v>
      </c>
      <c r="PF289" s="3">
        <v>0</v>
      </c>
      <c r="PG289" s="3">
        <v>0</v>
      </c>
      <c r="PH289" s="3">
        <v>0</v>
      </c>
      <c r="PI289" s="3">
        <v>0</v>
      </c>
      <c r="PJ289" s="3">
        <v>0</v>
      </c>
      <c r="PK289" s="3">
        <v>0</v>
      </c>
      <c r="PL289" s="3">
        <v>0</v>
      </c>
      <c r="PM289" s="3">
        <v>0</v>
      </c>
      <c r="PN289" s="3">
        <v>0</v>
      </c>
      <c r="PO289" s="3">
        <v>0</v>
      </c>
      <c r="PP289" s="3">
        <v>0</v>
      </c>
      <c r="PQ289" s="3">
        <v>0</v>
      </c>
      <c r="PR289" s="3">
        <v>0</v>
      </c>
      <c r="PS289" s="3">
        <v>0</v>
      </c>
      <c r="PT289" s="3">
        <v>0</v>
      </c>
      <c r="PU289" s="3" t="s">
        <v>32</v>
      </c>
      <c r="PV289"/>
      <c r="PW289" s="3">
        <v>2</v>
      </c>
      <c r="PX289" s="19"/>
      <c r="PY289" s="23"/>
      <c r="PZ289" s="75">
        <v>153</v>
      </c>
      <c r="QA289" s="75">
        <v>7</v>
      </c>
      <c r="QC289" s="1">
        <v>153</v>
      </c>
      <c r="QD289" s="1">
        <v>1596</v>
      </c>
      <c r="QE289" s="3">
        <v>0</v>
      </c>
      <c r="QF289" s="3">
        <v>0</v>
      </c>
      <c r="QG289" s="3">
        <v>0</v>
      </c>
      <c r="QH289" s="3">
        <v>0</v>
      </c>
      <c r="QI289" s="3">
        <v>0</v>
      </c>
      <c r="QJ289" s="3">
        <v>0</v>
      </c>
      <c r="QK289" s="3">
        <v>0</v>
      </c>
      <c r="QL289" s="3">
        <v>1</v>
      </c>
      <c r="QM289" s="3">
        <v>0</v>
      </c>
      <c r="QN289" s="3">
        <v>0</v>
      </c>
      <c r="QO289" s="3">
        <v>0</v>
      </c>
      <c r="QP289" s="3">
        <v>0</v>
      </c>
      <c r="QQ289" s="3">
        <v>0</v>
      </c>
      <c r="QR289" s="3">
        <v>0</v>
      </c>
      <c r="QS289" s="3">
        <v>0</v>
      </c>
      <c r="QT289" s="3">
        <v>0</v>
      </c>
      <c r="QU289" s="3">
        <v>0</v>
      </c>
      <c r="QV289" s="3">
        <v>0</v>
      </c>
      <c r="QW289" s="3">
        <v>0</v>
      </c>
      <c r="QX289" s="3">
        <v>0</v>
      </c>
      <c r="QY289" s="3">
        <v>0</v>
      </c>
      <c r="QZ289" s="3">
        <v>0</v>
      </c>
      <c r="RA289" s="3">
        <v>0</v>
      </c>
      <c r="RB289" s="3">
        <v>0</v>
      </c>
      <c r="RC289" s="3">
        <v>0</v>
      </c>
      <c r="RD289" s="3">
        <v>0</v>
      </c>
      <c r="RE289" s="3">
        <v>0</v>
      </c>
      <c r="RF289" s="3">
        <v>0</v>
      </c>
      <c r="RG289" s="3">
        <v>0</v>
      </c>
      <c r="RH289" s="3">
        <v>0</v>
      </c>
      <c r="RI289" s="3">
        <v>0</v>
      </c>
      <c r="RJ289" s="3">
        <v>0</v>
      </c>
      <c r="RK289" s="3">
        <v>0</v>
      </c>
      <c r="RL289" s="3">
        <v>0</v>
      </c>
      <c r="RM289" s="3">
        <v>0</v>
      </c>
      <c r="RN289" s="3">
        <v>0</v>
      </c>
      <c r="RO289" s="3">
        <v>0</v>
      </c>
      <c r="RP289" s="3">
        <v>0</v>
      </c>
      <c r="RQ289" s="3">
        <v>0</v>
      </c>
      <c r="RR289" s="3">
        <v>0</v>
      </c>
      <c r="RS289" s="3">
        <v>0</v>
      </c>
      <c r="RT289" s="3">
        <v>0</v>
      </c>
      <c r="RU289" s="3">
        <v>0</v>
      </c>
      <c r="RV289" s="3">
        <v>0</v>
      </c>
      <c r="RW289" s="3">
        <v>0</v>
      </c>
      <c r="RX289" s="3">
        <v>0</v>
      </c>
      <c r="RY289" s="3">
        <v>0</v>
      </c>
      <c r="RZ289" s="3">
        <v>0</v>
      </c>
      <c r="SA289" s="3">
        <v>0</v>
      </c>
      <c r="SB289" s="3">
        <v>0</v>
      </c>
      <c r="SC289" s="3">
        <v>0</v>
      </c>
      <c r="SD289" s="3">
        <v>0</v>
      </c>
      <c r="SE289" s="3">
        <v>0</v>
      </c>
      <c r="SF289" s="3">
        <v>0</v>
      </c>
      <c r="SG289" s="3">
        <v>0</v>
      </c>
      <c r="SH289" s="3">
        <v>0</v>
      </c>
      <c r="SI289" s="3">
        <v>0</v>
      </c>
      <c r="SJ289" s="3">
        <v>0</v>
      </c>
      <c r="SK289" s="3">
        <v>0</v>
      </c>
      <c r="SL289" s="3">
        <v>0</v>
      </c>
      <c r="SM289" s="3">
        <v>0</v>
      </c>
      <c r="SN289" s="3">
        <v>0</v>
      </c>
      <c r="SO289" s="3">
        <v>0</v>
      </c>
      <c r="SP289" s="3">
        <v>0</v>
      </c>
      <c r="SQ289" s="3">
        <v>0</v>
      </c>
      <c r="SR289" s="3">
        <v>0</v>
      </c>
      <c r="SS289" s="3">
        <v>0</v>
      </c>
      <c r="ST289" s="3">
        <v>0</v>
      </c>
      <c r="SU289" s="3">
        <v>0</v>
      </c>
      <c r="SV289" s="3">
        <v>0</v>
      </c>
      <c r="SW289" s="3">
        <v>0</v>
      </c>
      <c r="SX289" s="3">
        <v>3</v>
      </c>
      <c r="SY289" s="3">
        <v>0</v>
      </c>
      <c r="SZ289" s="3">
        <v>0</v>
      </c>
      <c r="TA289" s="3">
        <v>0</v>
      </c>
      <c r="TB289" s="3">
        <v>0</v>
      </c>
      <c r="TC289" s="3">
        <v>0</v>
      </c>
      <c r="TD289" s="3">
        <v>0</v>
      </c>
      <c r="TE289" s="3">
        <v>0</v>
      </c>
      <c r="TF289" s="3">
        <v>0</v>
      </c>
      <c r="TG289" s="3">
        <v>0</v>
      </c>
      <c r="TH289" s="3">
        <v>0</v>
      </c>
      <c r="TI289" s="3">
        <v>0</v>
      </c>
      <c r="TJ289" s="3">
        <v>0</v>
      </c>
      <c r="TK289" s="3">
        <v>0</v>
      </c>
      <c r="TL289" s="3">
        <v>0</v>
      </c>
      <c r="TM289" s="3">
        <v>0</v>
      </c>
      <c r="TN289" s="3">
        <v>0</v>
      </c>
      <c r="TO289" s="3">
        <v>0</v>
      </c>
      <c r="TP289" s="3">
        <v>0</v>
      </c>
      <c r="TQ289" s="3">
        <v>0</v>
      </c>
      <c r="TR289" s="3">
        <v>0</v>
      </c>
      <c r="TS289" s="3">
        <v>0</v>
      </c>
      <c r="TT289" s="3">
        <v>0</v>
      </c>
      <c r="TU289" s="3">
        <v>0</v>
      </c>
      <c r="TV289" s="3">
        <v>0</v>
      </c>
      <c r="TW289" s="3">
        <v>0</v>
      </c>
      <c r="TX289" s="3">
        <v>0</v>
      </c>
      <c r="TY289" s="3">
        <v>0</v>
      </c>
      <c r="TZ289" s="3">
        <v>0</v>
      </c>
      <c r="UA289" s="3" t="s">
        <v>31</v>
      </c>
      <c r="UB289"/>
      <c r="UC289" s="3">
        <v>1</v>
      </c>
      <c r="UD289" s="19"/>
    </row>
    <row r="290" spans="1:550" x14ac:dyDescent="0.35">
      <c r="A290" s="23"/>
      <c r="B290" s="75">
        <v>22</v>
      </c>
      <c r="C290" s="75">
        <v>5</v>
      </c>
      <c r="E290" s="54" t="s">
        <v>554</v>
      </c>
      <c r="F290" s="1">
        <v>1639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1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1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1</v>
      </c>
      <c r="CY290" s="3">
        <v>0</v>
      </c>
      <c r="CZ290" s="3">
        <v>0</v>
      </c>
      <c r="DA290" s="3">
        <v>0</v>
      </c>
      <c r="DB290" s="3">
        <v>0</v>
      </c>
      <c r="DC290" s="3" t="s">
        <v>32</v>
      </c>
      <c r="DD290"/>
      <c r="DE290" s="3">
        <v>2</v>
      </c>
      <c r="DF290" s="19"/>
      <c r="DG290" s="23"/>
      <c r="DH290" s="75">
        <v>37</v>
      </c>
      <c r="DI290" s="75">
        <v>10</v>
      </c>
      <c r="DK290" s="84">
        <v>37</v>
      </c>
      <c r="DL290" s="1">
        <v>1649</v>
      </c>
      <c r="DM290" s="3">
        <v>0</v>
      </c>
      <c r="DN290" s="3">
        <v>0</v>
      </c>
      <c r="DO290" s="3">
        <v>0</v>
      </c>
      <c r="DP290" s="3">
        <v>2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1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1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1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 t="s">
        <v>32</v>
      </c>
      <c r="HJ290"/>
      <c r="HK290" s="3">
        <v>2</v>
      </c>
      <c r="HL290" s="19"/>
      <c r="HM290" s="23"/>
      <c r="HN290" s="75">
        <v>84</v>
      </c>
      <c r="HO290" s="75">
        <v>5</v>
      </c>
      <c r="HQ290" s="1">
        <v>84</v>
      </c>
      <c r="LR290" s="19"/>
      <c r="LS290" s="23"/>
      <c r="LT290" s="75">
        <v>80</v>
      </c>
      <c r="LU290" s="75">
        <v>8</v>
      </c>
      <c r="LW290" s="1">
        <v>79</v>
      </c>
      <c r="LX290" s="1">
        <v>1698</v>
      </c>
      <c r="LY290" s="3">
        <v>0</v>
      </c>
      <c r="LZ290" s="3">
        <v>0</v>
      </c>
      <c r="MA290" s="3">
        <v>0</v>
      </c>
      <c r="MB290" s="3">
        <v>0</v>
      </c>
      <c r="MC290" s="3">
        <v>0</v>
      </c>
      <c r="MD290" s="3">
        <v>0</v>
      </c>
      <c r="ME290" s="3">
        <v>0</v>
      </c>
      <c r="MF290" s="3">
        <v>0</v>
      </c>
      <c r="MG290" s="3">
        <v>0</v>
      </c>
      <c r="MH290" s="3">
        <v>0</v>
      </c>
      <c r="MI290" s="3">
        <v>0</v>
      </c>
      <c r="MJ290" s="3">
        <v>0</v>
      </c>
      <c r="MK290" s="3">
        <v>0</v>
      </c>
      <c r="ML290" s="3">
        <v>0</v>
      </c>
      <c r="MM290" s="3">
        <v>1</v>
      </c>
      <c r="MN290" s="3">
        <v>0</v>
      </c>
      <c r="MO290" s="3">
        <v>0</v>
      </c>
      <c r="MP290" s="3">
        <v>0</v>
      </c>
      <c r="MQ290" s="3">
        <v>0</v>
      </c>
      <c r="MR290" s="3">
        <v>0</v>
      </c>
      <c r="MS290" s="3">
        <v>0</v>
      </c>
      <c r="MT290" s="3">
        <v>0</v>
      </c>
      <c r="MU290" s="3">
        <v>0</v>
      </c>
      <c r="MV290" s="3">
        <v>0</v>
      </c>
      <c r="MW290" s="3">
        <v>0</v>
      </c>
      <c r="MX290" s="3">
        <v>0</v>
      </c>
      <c r="MY290" s="3">
        <v>0</v>
      </c>
      <c r="MZ290" s="3">
        <v>0</v>
      </c>
      <c r="NA290" s="3">
        <v>0</v>
      </c>
      <c r="NB290" s="3">
        <v>0</v>
      </c>
      <c r="NC290" s="3">
        <v>0</v>
      </c>
      <c r="ND290" s="3">
        <v>0</v>
      </c>
      <c r="NE290" s="3">
        <v>0</v>
      </c>
      <c r="NF290" s="3">
        <v>0</v>
      </c>
      <c r="NG290" s="3">
        <v>0</v>
      </c>
      <c r="NH290" s="3">
        <v>0</v>
      </c>
      <c r="NI290" s="3">
        <v>0</v>
      </c>
      <c r="NJ290" s="3">
        <v>0</v>
      </c>
      <c r="NK290" s="3">
        <v>0</v>
      </c>
      <c r="NL290" s="3">
        <v>0</v>
      </c>
      <c r="NM290" s="3">
        <v>0</v>
      </c>
      <c r="NN290" s="3">
        <v>0</v>
      </c>
      <c r="NO290" s="3">
        <v>0</v>
      </c>
      <c r="NP290" s="3">
        <v>0</v>
      </c>
      <c r="NQ290" s="3">
        <v>0</v>
      </c>
      <c r="NR290" s="3">
        <v>0</v>
      </c>
      <c r="NS290" s="3">
        <v>0</v>
      </c>
      <c r="NT290" s="3">
        <v>0</v>
      </c>
      <c r="NU290" s="3">
        <v>0</v>
      </c>
      <c r="NV290" s="3">
        <v>0</v>
      </c>
      <c r="NW290" s="3">
        <v>0</v>
      </c>
      <c r="NX290" s="3">
        <v>0</v>
      </c>
      <c r="NY290" s="3">
        <v>0</v>
      </c>
      <c r="NZ290" s="3">
        <v>0</v>
      </c>
      <c r="OA290" s="3">
        <v>0</v>
      </c>
      <c r="OB290" s="3">
        <v>2</v>
      </c>
      <c r="OC290" s="3">
        <v>0</v>
      </c>
      <c r="OD290" s="3">
        <v>0</v>
      </c>
      <c r="OE290" s="3">
        <v>0</v>
      </c>
      <c r="OF290" s="3">
        <v>0</v>
      </c>
      <c r="OG290" s="3">
        <v>0</v>
      </c>
      <c r="OH290" s="3">
        <v>0</v>
      </c>
      <c r="OI290" s="3">
        <v>0</v>
      </c>
      <c r="OJ290" s="3">
        <v>0</v>
      </c>
      <c r="OK290" s="3">
        <v>0</v>
      </c>
      <c r="OL290" s="3">
        <v>0</v>
      </c>
      <c r="OM290" s="3">
        <v>0</v>
      </c>
      <c r="ON290" s="3">
        <v>0</v>
      </c>
      <c r="OO290" s="3">
        <v>0</v>
      </c>
      <c r="OP290" s="3">
        <v>0</v>
      </c>
      <c r="OQ290" s="3">
        <v>0</v>
      </c>
      <c r="OR290" s="3">
        <v>0</v>
      </c>
      <c r="OS290" s="3">
        <v>0</v>
      </c>
      <c r="OT290" s="3">
        <v>0</v>
      </c>
      <c r="OU290" s="3">
        <v>0</v>
      </c>
      <c r="OV290" s="3">
        <v>0</v>
      </c>
      <c r="OW290" s="3">
        <v>0</v>
      </c>
      <c r="OX290" s="3">
        <v>0</v>
      </c>
      <c r="OY290" s="3">
        <v>0</v>
      </c>
      <c r="OZ290" s="3">
        <v>0</v>
      </c>
      <c r="PA290" s="3">
        <v>0</v>
      </c>
      <c r="PB290" s="3">
        <v>0</v>
      </c>
      <c r="PC290" s="3">
        <v>0</v>
      </c>
      <c r="PD290" s="3">
        <v>0</v>
      </c>
      <c r="PE290" s="3">
        <v>0</v>
      </c>
      <c r="PF290" s="3">
        <v>0</v>
      </c>
      <c r="PG290" s="3">
        <v>0</v>
      </c>
      <c r="PH290" s="3">
        <v>0</v>
      </c>
      <c r="PI290" s="3">
        <v>0</v>
      </c>
      <c r="PJ290" s="3">
        <v>0</v>
      </c>
      <c r="PK290" s="3">
        <v>0</v>
      </c>
      <c r="PL290" s="3">
        <v>0</v>
      </c>
      <c r="PM290" s="3">
        <v>0</v>
      </c>
      <c r="PN290" s="3">
        <v>0</v>
      </c>
      <c r="PO290" s="3">
        <v>0</v>
      </c>
      <c r="PP290" s="3">
        <v>0</v>
      </c>
      <c r="PQ290" s="3">
        <v>0</v>
      </c>
      <c r="PR290" s="3">
        <v>0</v>
      </c>
      <c r="PS290" s="3">
        <v>0</v>
      </c>
      <c r="PT290" s="3">
        <v>0</v>
      </c>
      <c r="PU290" s="3" t="s">
        <v>126</v>
      </c>
      <c r="PV290"/>
      <c r="PW290" s="3">
        <v>2</v>
      </c>
      <c r="PX290" s="19"/>
      <c r="PY290" s="23"/>
      <c r="PZ290" s="75">
        <v>124</v>
      </c>
      <c r="QA290" s="75">
        <v>5</v>
      </c>
      <c r="QC290" s="1">
        <v>124</v>
      </c>
      <c r="UD290" s="19"/>
    </row>
    <row r="291" spans="1:550" x14ac:dyDescent="0.35">
      <c r="A291" s="23"/>
      <c r="B291" s="75">
        <v>82</v>
      </c>
      <c r="C291" s="75">
        <v>7</v>
      </c>
      <c r="E291" s="54" t="s">
        <v>430</v>
      </c>
      <c r="F291" s="1">
        <v>1643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1</v>
      </c>
      <c r="BA291" s="3">
        <v>0</v>
      </c>
      <c r="BB291" s="3">
        <v>0</v>
      </c>
      <c r="BC291" s="3">
        <v>0</v>
      </c>
      <c r="BD291" s="3">
        <v>0</v>
      </c>
      <c r="BE291" s="3">
        <v>3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2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 t="s">
        <v>126</v>
      </c>
      <c r="DD291"/>
      <c r="DE291" s="3">
        <v>1</v>
      </c>
      <c r="DF291" s="19"/>
      <c r="DG291" s="23"/>
      <c r="DH291" s="75">
        <v>70</v>
      </c>
      <c r="DI291" s="75">
        <v>1</v>
      </c>
      <c r="DK291" s="84">
        <v>70</v>
      </c>
      <c r="DL291" s="1">
        <v>1659</v>
      </c>
      <c r="DM291" s="3">
        <v>0</v>
      </c>
      <c r="DN291" s="3">
        <v>0</v>
      </c>
      <c r="DO291" s="3">
        <v>0</v>
      </c>
      <c r="DP291" s="3">
        <v>3</v>
      </c>
      <c r="DQ291" s="3">
        <v>0</v>
      </c>
      <c r="DR291" s="3">
        <v>0</v>
      </c>
      <c r="DS291" s="3">
        <v>0</v>
      </c>
      <c r="DT291" s="3">
        <v>1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1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 t="s">
        <v>540</v>
      </c>
      <c r="HJ291"/>
      <c r="HK291" s="3">
        <v>2</v>
      </c>
      <c r="HL291" s="19"/>
      <c r="HM291" s="23"/>
      <c r="HN291" s="75">
        <v>58</v>
      </c>
      <c r="HO291" s="75">
        <v>5</v>
      </c>
      <c r="HQ291" s="1">
        <v>58</v>
      </c>
      <c r="LR291" s="19"/>
      <c r="LS291" s="23"/>
      <c r="LT291" s="75">
        <v>197</v>
      </c>
      <c r="LU291" s="75">
        <v>7</v>
      </c>
      <c r="LW291" s="1">
        <v>197</v>
      </c>
      <c r="LX291" s="1">
        <v>1971</v>
      </c>
      <c r="LY291" s="3">
        <v>0</v>
      </c>
      <c r="LZ291" s="3">
        <v>0</v>
      </c>
      <c r="MA291" s="3">
        <v>0</v>
      </c>
      <c r="MB291" s="3">
        <v>0</v>
      </c>
      <c r="MC291" s="3">
        <v>0</v>
      </c>
      <c r="MD291" s="3">
        <v>0</v>
      </c>
      <c r="ME291" s="3">
        <v>0</v>
      </c>
      <c r="MF291" s="3">
        <v>0</v>
      </c>
      <c r="MG291" s="3">
        <v>0</v>
      </c>
      <c r="MH291" s="3">
        <v>0</v>
      </c>
      <c r="MI291" s="3">
        <v>0</v>
      </c>
      <c r="MJ291" s="3">
        <v>0</v>
      </c>
      <c r="MK291" s="3">
        <v>0</v>
      </c>
      <c r="ML291" s="3">
        <v>0</v>
      </c>
      <c r="MM291" s="3">
        <v>0</v>
      </c>
      <c r="MN291" s="3">
        <v>0</v>
      </c>
      <c r="MO291" s="3">
        <v>0</v>
      </c>
      <c r="MP291" s="3">
        <v>1</v>
      </c>
      <c r="MQ291" s="3">
        <v>0</v>
      </c>
      <c r="MR291" s="3">
        <v>0</v>
      </c>
      <c r="MS291" s="3">
        <v>0</v>
      </c>
      <c r="MT291" s="3">
        <v>0</v>
      </c>
      <c r="MU291" s="3">
        <v>0</v>
      </c>
      <c r="MV291" s="3">
        <v>0</v>
      </c>
      <c r="MW291" s="3">
        <v>0</v>
      </c>
      <c r="MX291" s="3">
        <v>0</v>
      </c>
      <c r="MY291" s="3">
        <v>1</v>
      </c>
      <c r="MZ291" s="3">
        <v>0</v>
      </c>
      <c r="NA291" s="3">
        <v>0</v>
      </c>
      <c r="NB291" s="3">
        <v>0</v>
      </c>
      <c r="NC291" s="3">
        <v>0</v>
      </c>
      <c r="ND291" s="3">
        <v>0</v>
      </c>
      <c r="NE291" s="3">
        <v>0</v>
      </c>
      <c r="NF291" s="3">
        <v>0</v>
      </c>
      <c r="NG291" s="3">
        <v>0</v>
      </c>
      <c r="NH291" s="3">
        <v>0</v>
      </c>
      <c r="NI291" s="3">
        <v>0</v>
      </c>
      <c r="NJ291" s="3">
        <v>0</v>
      </c>
      <c r="NK291" s="3">
        <v>0</v>
      </c>
      <c r="NL291" s="3">
        <v>0</v>
      </c>
      <c r="NM291" s="3">
        <v>0</v>
      </c>
      <c r="NN291" s="3">
        <v>0</v>
      </c>
      <c r="NO291" s="3">
        <v>0</v>
      </c>
      <c r="NP291" s="3">
        <v>0</v>
      </c>
      <c r="NQ291" s="3">
        <v>0</v>
      </c>
      <c r="NR291" s="3">
        <v>0</v>
      </c>
      <c r="NS291" s="3">
        <v>0</v>
      </c>
      <c r="NT291" s="3">
        <v>0</v>
      </c>
      <c r="NU291" s="3">
        <v>0</v>
      </c>
      <c r="NV291" s="3">
        <v>0</v>
      </c>
      <c r="NW291" s="3">
        <v>0</v>
      </c>
      <c r="NX291" s="3">
        <v>0</v>
      </c>
      <c r="NY291" s="3">
        <v>0</v>
      </c>
      <c r="NZ291" s="3">
        <v>0</v>
      </c>
      <c r="OA291" s="3">
        <v>0</v>
      </c>
      <c r="OB291" s="3">
        <v>0</v>
      </c>
      <c r="OC291" s="3">
        <v>0</v>
      </c>
      <c r="OD291" s="3">
        <v>0</v>
      </c>
      <c r="OE291" s="3">
        <v>0</v>
      </c>
      <c r="OF291" s="3">
        <v>0</v>
      </c>
      <c r="OG291" s="3">
        <v>0</v>
      </c>
      <c r="OH291" s="3">
        <v>0</v>
      </c>
      <c r="OI291" s="3">
        <v>0</v>
      </c>
      <c r="OJ291" s="3">
        <v>0</v>
      </c>
      <c r="OK291" s="3">
        <v>1</v>
      </c>
      <c r="OL291" s="3">
        <v>0</v>
      </c>
      <c r="OM291" s="3">
        <v>0</v>
      </c>
      <c r="ON291" s="3">
        <v>0</v>
      </c>
      <c r="OO291" s="3">
        <v>0</v>
      </c>
      <c r="OP291" s="3">
        <v>0</v>
      </c>
      <c r="OQ291" s="3">
        <v>0</v>
      </c>
      <c r="OR291" s="3">
        <v>0</v>
      </c>
      <c r="OS291" s="3">
        <v>0</v>
      </c>
      <c r="OT291" s="3">
        <v>0</v>
      </c>
      <c r="OU291" s="3">
        <v>0</v>
      </c>
      <c r="OV291" s="3">
        <v>0</v>
      </c>
      <c r="OW291" s="3">
        <v>0</v>
      </c>
      <c r="OX291" s="3">
        <v>0</v>
      </c>
      <c r="OY291" s="3">
        <v>0</v>
      </c>
      <c r="OZ291" s="3">
        <v>0</v>
      </c>
      <c r="PA291" s="3">
        <v>0</v>
      </c>
      <c r="PB291" s="3">
        <v>0</v>
      </c>
      <c r="PC291" s="3">
        <v>0</v>
      </c>
      <c r="PD291" s="3">
        <v>0</v>
      </c>
      <c r="PE291" s="3">
        <v>0</v>
      </c>
      <c r="PF291" s="3">
        <v>0</v>
      </c>
      <c r="PG291" s="3">
        <v>0</v>
      </c>
      <c r="PH291" s="3">
        <v>0</v>
      </c>
      <c r="PI291" s="3">
        <v>0</v>
      </c>
      <c r="PJ291" s="3">
        <v>0</v>
      </c>
      <c r="PK291" s="3">
        <v>0</v>
      </c>
      <c r="PL291" s="3">
        <v>0</v>
      </c>
      <c r="PM291" s="3">
        <v>0</v>
      </c>
      <c r="PN291" s="3">
        <v>0</v>
      </c>
      <c r="PO291" s="3">
        <v>0</v>
      </c>
      <c r="PP291" s="3">
        <v>0</v>
      </c>
      <c r="PQ291" s="3">
        <v>0</v>
      </c>
      <c r="PR291" s="3">
        <v>0</v>
      </c>
      <c r="PS291" s="3">
        <v>0</v>
      </c>
      <c r="PT291" s="3">
        <v>0</v>
      </c>
      <c r="PU291" s="3" t="s">
        <v>401</v>
      </c>
      <c r="PV291"/>
      <c r="PW291" s="3">
        <v>1</v>
      </c>
      <c r="PX291" s="19"/>
      <c r="PY291" s="23"/>
      <c r="PZ291" s="75">
        <v>101</v>
      </c>
      <c r="QA291" s="75">
        <v>1</v>
      </c>
      <c r="QC291" s="1">
        <v>101</v>
      </c>
      <c r="UD291" s="19"/>
    </row>
    <row r="292" spans="1:550" x14ac:dyDescent="0.35">
      <c r="A292" s="23"/>
      <c r="B292" s="75">
        <v>29</v>
      </c>
      <c r="C292" s="75">
        <v>2</v>
      </c>
      <c r="E292" s="54" t="s">
        <v>478</v>
      </c>
      <c r="F292" s="1">
        <v>1651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1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2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1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 t="s">
        <v>540</v>
      </c>
      <c r="DD292"/>
      <c r="DE292" s="3">
        <v>2</v>
      </c>
      <c r="DF292" s="19"/>
      <c r="DG292" s="23"/>
      <c r="DH292" s="75">
        <v>101</v>
      </c>
      <c r="DI292" s="75">
        <v>1</v>
      </c>
      <c r="DK292" s="84">
        <v>101</v>
      </c>
      <c r="DL292" s="1">
        <v>1660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2</v>
      </c>
      <c r="EY292" s="3">
        <v>3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1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 t="s">
        <v>32</v>
      </c>
      <c r="HJ292"/>
      <c r="HK292" s="3">
        <v>2</v>
      </c>
      <c r="HL292" s="19"/>
      <c r="HM292" s="23"/>
      <c r="HN292" s="75">
        <v>79</v>
      </c>
      <c r="HO292" s="75">
        <v>5</v>
      </c>
      <c r="HQ292" s="1">
        <v>79</v>
      </c>
      <c r="LR292" s="19"/>
      <c r="LS292" s="23"/>
      <c r="LT292" s="75">
        <v>101</v>
      </c>
      <c r="LU292" s="75">
        <v>1</v>
      </c>
      <c r="LW292" s="1">
        <v>101</v>
      </c>
      <c r="PX292" s="19"/>
      <c r="PY292" s="23"/>
      <c r="PZ292" s="75">
        <v>27</v>
      </c>
      <c r="QA292" s="75">
        <v>1</v>
      </c>
      <c r="QC292" s="1">
        <v>27</v>
      </c>
      <c r="UD292" s="19"/>
    </row>
    <row r="293" spans="1:550" x14ac:dyDescent="0.35">
      <c r="A293" s="23"/>
      <c r="B293" s="75">
        <v>32</v>
      </c>
      <c r="C293" s="75">
        <v>9</v>
      </c>
      <c r="E293" s="54" t="s">
        <v>457</v>
      </c>
      <c r="F293" s="1">
        <v>1653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3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2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1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1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 t="s">
        <v>400</v>
      </c>
      <c r="DD293"/>
      <c r="DE293" s="3">
        <v>1</v>
      </c>
      <c r="DF293" s="19"/>
      <c r="DG293" s="23"/>
      <c r="DH293" s="75">
        <v>92</v>
      </c>
      <c r="DI293" s="75">
        <v>8</v>
      </c>
      <c r="DK293" s="84">
        <v>91</v>
      </c>
      <c r="DL293" s="1">
        <v>1661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3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1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 t="s">
        <v>126</v>
      </c>
      <c r="HJ293"/>
      <c r="HK293" s="3">
        <v>1</v>
      </c>
      <c r="HL293" s="19"/>
      <c r="HM293" s="23"/>
      <c r="HN293" s="75">
        <v>42</v>
      </c>
      <c r="HO293" s="75">
        <v>7</v>
      </c>
      <c r="HQ293" s="1">
        <v>42</v>
      </c>
      <c r="LR293" s="19"/>
      <c r="LS293" s="23"/>
      <c r="LT293" s="75">
        <v>193</v>
      </c>
      <c r="LU293" s="75">
        <v>8</v>
      </c>
      <c r="LW293" s="1">
        <v>192</v>
      </c>
      <c r="PX293" s="19"/>
      <c r="PY293" s="23"/>
      <c r="PZ293" s="75">
        <v>170</v>
      </c>
      <c r="QA293" s="75">
        <v>4</v>
      </c>
      <c r="QC293" s="1">
        <v>170</v>
      </c>
      <c r="UD293" s="19"/>
    </row>
    <row r="294" spans="1:550" x14ac:dyDescent="0.35">
      <c r="A294" s="23"/>
      <c r="B294" s="75">
        <v>67</v>
      </c>
      <c r="C294" s="75">
        <v>3</v>
      </c>
      <c r="E294" s="54" t="s">
        <v>555</v>
      </c>
      <c r="DF294" s="19"/>
      <c r="DG294" s="23"/>
      <c r="DH294" s="75">
        <v>131</v>
      </c>
      <c r="DI294" s="75">
        <v>5</v>
      </c>
      <c r="DK294" s="84">
        <v>131</v>
      </c>
      <c r="DL294" s="1">
        <v>1662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1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3</v>
      </c>
      <c r="HH294" s="3">
        <v>0</v>
      </c>
      <c r="HI294" s="3" t="s">
        <v>126</v>
      </c>
      <c r="HJ294"/>
      <c r="HK294" s="3">
        <v>1</v>
      </c>
      <c r="HL294" s="19"/>
      <c r="HM294" s="23"/>
      <c r="HN294" s="75">
        <v>66</v>
      </c>
      <c r="HO294" s="75">
        <v>3</v>
      </c>
      <c r="HQ294" s="1">
        <v>66</v>
      </c>
      <c r="LR294" s="19"/>
      <c r="LS294" s="23"/>
      <c r="LT294" s="75">
        <v>28</v>
      </c>
      <c r="LU294" s="75">
        <v>10</v>
      </c>
      <c r="LW294" s="1">
        <v>28</v>
      </c>
      <c r="PX294" s="19"/>
      <c r="PY294" s="23"/>
      <c r="PZ294" s="75">
        <v>137</v>
      </c>
      <c r="QA294" s="75">
        <v>4</v>
      </c>
      <c r="QC294" s="1">
        <v>137</v>
      </c>
      <c r="UD294" s="19"/>
    </row>
    <row r="295" spans="1:550" x14ac:dyDescent="0.35">
      <c r="A295" s="23"/>
      <c r="B295" s="75">
        <v>197</v>
      </c>
      <c r="C295" s="75">
        <v>8</v>
      </c>
      <c r="E295" s="54" t="s">
        <v>556</v>
      </c>
      <c r="DF295" s="19"/>
      <c r="DG295" s="23"/>
      <c r="DH295" s="75">
        <v>127</v>
      </c>
      <c r="DI295" s="75">
        <v>10</v>
      </c>
      <c r="DK295" s="84">
        <v>127</v>
      </c>
      <c r="DL295" s="1">
        <v>1166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1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1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2</v>
      </c>
      <c r="HH295" s="3">
        <v>0</v>
      </c>
      <c r="HI295" s="3" t="s">
        <v>402</v>
      </c>
      <c r="HJ295"/>
      <c r="HK295" s="3">
        <v>1</v>
      </c>
      <c r="HL295" s="19"/>
      <c r="HM295" s="23"/>
      <c r="HN295" s="75">
        <v>186</v>
      </c>
      <c r="HO295" s="75">
        <v>1</v>
      </c>
      <c r="HQ295" s="1">
        <v>186</v>
      </c>
      <c r="LR295" s="19"/>
      <c r="LS295" s="23"/>
      <c r="LT295" s="75">
        <v>45</v>
      </c>
      <c r="LU295" s="75">
        <v>2</v>
      </c>
      <c r="LW295" s="1">
        <v>45</v>
      </c>
      <c r="PX295" s="19"/>
      <c r="PY295" s="23"/>
      <c r="PZ295" s="75">
        <v>53</v>
      </c>
      <c r="QA295" s="75">
        <v>1</v>
      </c>
      <c r="QC295" s="1">
        <v>53</v>
      </c>
      <c r="UD295" s="19"/>
    </row>
    <row r="296" spans="1:550" x14ac:dyDescent="0.35">
      <c r="A296" s="23"/>
      <c r="B296" s="75">
        <v>107</v>
      </c>
      <c r="C296" s="75">
        <v>6</v>
      </c>
      <c r="E296" s="54" t="s">
        <v>475</v>
      </c>
      <c r="DF296" s="19"/>
      <c r="DG296" s="23"/>
      <c r="DH296" s="75">
        <v>160</v>
      </c>
      <c r="DI296" s="75">
        <v>2</v>
      </c>
      <c r="DK296" s="84">
        <v>159</v>
      </c>
      <c r="HL296" s="19"/>
      <c r="HM296" s="23"/>
      <c r="HN296" s="75">
        <v>171</v>
      </c>
      <c r="HO296" s="75">
        <v>2</v>
      </c>
      <c r="HQ296" s="1">
        <v>171</v>
      </c>
      <c r="LR296" s="19"/>
      <c r="LS296" s="23"/>
      <c r="LT296" s="75">
        <v>154</v>
      </c>
      <c r="LU296" s="75">
        <v>2</v>
      </c>
      <c r="LW296" s="1">
        <v>154</v>
      </c>
      <c r="PX296" s="19"/>
      <c r="PY296" s="23"/>
      <c r="PZ296" s="75">
        <v>38</v>
      </c>
      <c r="QA296" s="75">
        <v>3</v>
      </c>
      <c r="QC296" s="1">
        <v>38</v>
      </c>
      <c r="UD296" s="19"/>
    </row>
    <row r="297" spans="1:550" x14ac:dyDescent="0.35">
      <c r="A297" s="23"/>
      <c r="B297" s="75">
        <v>52</v>
      </c>
      <c r="C297" s="75">
        <v>4</v>
      </c>
      <c r="E297" s="54" t="s">
        <v>528</v>
      </c>
      <c r="DF297" s="19"/>
      <c r="DG297" s="23"/>
      <c r="DH297" s="75">
        <v>6</v>
      </c>
      <c r="DI297" s="75">
        <v>10</v>
      </c>
      <c r="DK297" s="84">
        <v>6</v>
      </c>
      <c r="HL297" s="19"/>
      <c r="HM297" s="23"/>
      <c r="HN297" s="75">
        <v>25</v>
      </c>
      <c r="HO297" s="75">
        <v>10</v>
      </c>
      <c r="HQ297" s="1">
        <v>24</v>
      </c>
      <c r="LR297" s="19"/>
      <c r="LS297" s="23"/>
      <c r="LT297" s="75">
        <v>195</v>
      </c>
      <c r="LU297" s="75">
        <v>10</v>
      </c>
      <c r="LW297" s="1">
        <v>195</v>
      </c>
      <c r="PX297" s="19"/>
      <c r="PY297" s="23"/>
      <c r="PZ297" s="75">
        <v>49</v>
      </c>
      <c r="QA297" s="75">
        <v>8</v>
      </c>
      <c r="QC297" s="1">
        <v>49</v>
      </c>
      <c r="UD297" s="19"/>
    </row>
    <row r="298" spans="1:550" x14ac:dyDescent="0.35">
      <c r="A298" s="23"/>
      <c r="B298" s="75">
        <v>58</v>
      </c>
      <c r="C298" s="75">
        <v>6</v>
      </c>
      <c r="E298" s="54" t="s">
        <v>421</v>
      </c>
      <c r="DF298" s="19"/>
      <c r="DG298" s="23"/>
      <c r="DH298" s="75">
        <v>46</v>
      </c>
      <c r="DI298" s="75">
        <v>2</v>
      </c>
      <c r="DK298" s="84">
        <v>45</v>
      </c>
      <c r="HL298" s="19"/>
      <c r="HM298" s="23"/>
      <c r="HN298" s="75">
        <v>134</v>
      </c>
      <c r="HO298" s="75">
        <v>7</v>
      </c>
      <c r="HQ298" s="1">
        <v>133</v>
      </c>
      <c r="LR298" s="19"/>
      <c r="LS298" s="23"/>
      <c r="LT298" s="75">
        <v>93</v>
      </c>
      <c r="LU298" s="75">
        <v>3</v>
      </c>
      <c r="LW298" s="1">
        <v>93</v>
      </c>
      <c r="PX298" s="19"/>
      <c r="PY298" s="23"/>
      <c r="PZ298" s="75">
        <v>81</v>
      </c>
      <c r="QA298" s="75">
        <v>9</v>
      </c>
      <c r="QC298" s="1">
        <v>81</v>
      </c>
      <c r="UD298" s="19"/>
    </row>
    <row r="299" spans="1:550" x14ac:dyDescent="0.35">
      <c r="A299" s="23"/>
      <c r="B299" s="75">
        <v>168</v>
      </c>
      <c r="C299" s="75">
        <v>4</v>
      </c>
      <c r="E299" s="54" t="s">
        <v>557</v>
      </c>
      <c r="DF299" s="19"/>
      <c r="DG299" s="23"/>
      <c r="DH299" s="75">
        <v>167</v>
      </c>
      <c r="DI299" s="75">
        <v>10</v>
      </c>
      <c r="DK299" s="84">
        <v>166</v>
      </c>
      <c r="HL299" s="19"/>
      <c r="HM299" s="23"/>
      <c r="HN299" s="75">
        <v>148</v>
      </c>
      <c r="HO299" s="75">
        <v>4</v>
      </c>
      <c r="HQ299" s="1">
        <v>148</v>
      </c>
      <c r="LR299" s="19"/>
      <c r="LS299" s="23"/>
      <c r="LT299" s="75">
        <v>97</v>
      </c>
      <c r="LU299" s="75">
        <v>5</v>
      </c>
      <c r="LW299" s="1">
        <v>97</v>
      </c>
      <c r="PX299" s="19"/>
      <c r="PY299" s="23"/>
      <c r="PZ299" s="75">
        <v>55</v>
      </c>
      <c r="QA299" s="75">
        <v>4</v>
      </c>
      <c r="QC299" s="1">
        <v>55</v>
      </c>
      <c r="UD299" s="19"/>
    </row>
    <row r="300" spans="1:550" x14ac:dyDescent="0.35">
      <c r="A300" s="23"/>
      <c r="B300" s="75">
        <v>36</v>
      </c>
      <c r="C300" s="75">
        <v>1</v>
      </c>
      <c r="E300" s="54" t="s">
        <v>455</v>
      </c>
      <c r="DF300" s="19"/>
      <c r="DG300" s="23"/>
      <c r="DH300" s="75">
        <v>32</v>
      </c>
      <c r="DI300" s="75">
        <v>8</v>
      </c>
      <c r="DK300" s="84">
        <v>32</v>
      </c>
      <c r="HL300" s="19"/>
      <c r="HM300" s="23"/>
      <c r="HN300" s="75">
        <v>82</v>
      </c>
      <c r="HO300" s="75">
        <v>9</v>
      </c>
      <c r="HQ300" s="1">
        <v>82</v>
      </c>
      <c r="LR300" s="19"/>
      <c r="LS300" s="23"/>
      <c r="LT300" s="75">
        <v>20</v>
      </c>
      <c r="LU300" s="75">
        <v>10</v>
      </c>
      <c r="LW300" s="1">
        <v>20</v>
      </c>
      <c r="PX300" s="19"/>
      <c r="PY300" s="23"/>
      <c r="PZ300" s="75">
        <v>85</v>
      </c>
      <c r="QA300" s="75">
        <v>7</v>
      </c>
      <c r="QC300" s="1">
        <v>85</v>
      </c>
      <c r="UD300" s="19"/>
    </row>
    <row r="301" spans="1:550" x14ac:dyDescent="0.35">
      <c r="A301" s="23"/>
      <c r="B301" s="75">
        <v>196</v>
      </c>
      <c r="C301" s="75">
        <v>1</v>
      </c>
      <c r="E301" s="54" t="s">
        <v>444</v>
      </c>
      <c r="DF301" s="19"/>
      <c r="DG301" s="23"/>
      <c r="DH301" s="75">
        <v>183</v>
      </c>
      <c r="DI301" s="75">
        <v>6</v>
      </c>
      <c r="DK301" s="84">
        <v>183</v>
      </c>
      <c r="HL301" s="19"/>
      <c r="HM301" s="23"/>
      <c r="HN301" s="75">
        <v>179</v>
      </c>
      <c r="HO301" s="75">
        <v>4</v>
      </c>
      <c r="HQ301" s="1">
        <v>178</v>
      </c>
      <c r="LR301" s="19"/>
      <c r="LS301" s="23"/>
      <c r="LT301" s="75">
        <v>156</v>
      </c>
      <c r="LU301" s="75">
        <v>3</v>
      </c>
      <c r="LW301" s="1">
        <v>156</v>
      </c>
      <c r="PX301" s="19"/>
      <c r="PY301" s="23"/>
      <c r="PZ301" s="75">
        <v>37</v>
      </c>
      <c r="QA301" s="75">
        <v>3</v>
      </c>
      <c r="QC301" s="1">
        <v>36</v>
      </c>
      <c r="UD301" s="19"/>
    </row>
    <row r="302" spans="1:550" x14ac:dyDescent="0.35">
      <c r="A302" s="23"/>
      <c r="B302" s="75">
        <v>51</v>
      </c>
      <c r="C302" s="75">
        <v>10</v>
      </c>
      <c r="E302" s="54" t="s">
        <v>461</v>
      </c>
      <c r="DF302" s="19"/>
      <c r="DG302" s="23"/>
      <c r="DH302" s="75">
        <v>156</v>
      </c>
      <c r="DI302" s="75">
        <v>5</v>
      </c>
      <c r="DK302" s="84">
        <v>156</v>
      </c>
      <c r="HL302" s="19"/>
      <c r="HM302" s="23"/>
      <c r="HN302" s="75">
        <v>97</v>
      </c>
      <c r="HO302" s="75">
        <v>4</v>
      </c>
      <c r="HQ302" s="1">
        <v>97</v>
      </c>
      <c r="LR302" s="19"/>
      <c r="LS302" s="23"/>
      <c r="LT302" s="75">
        <v>141</v>
      </c>
      <c r="LU302" s="75">
        <v>4</v>
      </c>
      <c r="LW302" s="1">
        <v>140</v>
      </c>
      <c r="PX302" s="19"/>
      <c r="PY302" s="23"/>
      <c r="PZ302" s="75">
        <v>180</v>
      </c>
      <c r="QA302" s="75">
        <v>7</v>
      </c>
      <c r="QC302" s="1">
        <v>180</v>
      </c>
      <c r="UD302" s="19"/>
    </row>
    <row r="303" spans="1:550" x14ac:dyDescent="0.35">
      <c r="A303" s="23"/>
      <c r="B303" s="75">
        <v>76</v>
      </c>
      <c r="C303" s="75">
        <v>3</v>
      </c>
      <c r="E303" s="54" t="s">
        <v>558</v>
      </c>
      <c r="DF303" s="19"/>
      <c r="DG303" s="23"/>
      <c r="DH303" s="75">
        <v>126</v>
      </c>
      <c r="DI303" s="75">
        <v>1</v>
      </c>
      <c r="DK303" s="84">
        <v>125</v>
      </c>
      <c r="HL303" s="19"/>
      <c r="HM303" s="23"/>
      <c r="HN303" s="75">
        <v>109</v>
      </c>
      <c r="HO303" s="75">
        <v>1</v>
      </c>
      <c r="HQ303" s="1">
        <v>109</v>
      </c>
      <c r="LR303" s="19"/>
      <c r="LS303" s="23"/>
      <c r="LT303" s="75">
        <v>61</v>
      </c>
      <c r="LU303" s="75">
        <v>5</v>
      </c>
      <c r="LW303" s="1">
        <v>60</v>
      </c>
      <c r="PX303" s="19"/>
      <c r="PY303" s="23"/>
      <c r="PZ303" s="75">
        <v>119</v>
      </c>
      <c r="QA303" s="75">
        <v>5</v>
      </c>
      <c r="QC303" s="1">
        <v>118</v>
      </c>
      <c r="UD303" s="19"/>
    </row>
    <row r="304" spans="1:550" x14ac:dyDescent="0.35">
      <c r="A304" s="23"/>
      <c r="B304" s="75">
        <v>190</v>
      </c>
      <c r="C304" s="75">
        <v>6</v>
      </c>
      <c r="E304" s="54" t="s">
        <v>526</v>
      </c>
      <c r="DF304" s="19"/>
      <c r="DG304" s="23"/>
      <c r="DH304" s="75">
        <v>158</v>
      </c>
      <c r="DI304" s="75">
        <v>7</v>
      </c>
      <c r="DK304" s="84">
        <v>157</v>
      </c>
      <c r="HL304" s="19"/>
      <c r="HM304" s="23"/>
      <c r="HN304" s="75">
        <v>199</v>
      </c>
      <c r="HO304" s="75">
        <v>8</v>
      </c>
      <c r="HQ304" s="1">
        <v>199</v>
      </c>
      <c r="LR304" s="19"/>
      <c r="LS304" s="23"/>
      <c r="LT304" s="75">
        <v>89</v>
      </c>
      <c r="LU304" s="75">
        <v>3</v>
      </c>
      <c r="LW304" s="1">
        <v>88</v>
      </c>
      <c r="PX304" s="19"/>
      <c r="PY304" s="23"/>
      <c r="PZ304" s="75">
        <v>143</v>
      </c>
      <c r="QA304" s="75">
        <v>9</v>
      </c>
      <c r="QC304" s="1">
        <v>143</v>
      </c>
      <c r="UD304" s="19"/>
    </row>
    <row r="305" spans="1:550" x14ac:dyDescent="0.35">
      <c r="A305" s="23"/>
      <c r="B305" s="75">
        <v>158</v>
      </c>
      <c r="C305" s="75">
        <v>2</v>
      </c>
      <c r="E305" s="54" t="s">
        <v>543</v>
      </c>
      <c r="DF305" s="19"/>
      <c r="DG305" s="23"/>
      <c r="DH305" s="75">
        <v>124</v>
      </c>
      <c r="DI305" s="75">
        <v>3</v>
      </c>
      <c r="DK305" s="84">
        <v>123</v>
      </c>
      <c r="HL305" s="19"/>
      <c r="HM305" s="23"/>
      <c r="HN305" s="75">
        <v>31</v>
      </c>
      <c r="HO305" s="75">
        <v>9</v>
      </c>
      <c r="HQ305" s="1">
        <v>31</v>
      </c>
      <c r="LR305" s="19"/>
      <c r="LS305" s="23"/>
      <c r="LT305" s="75">
        <v>155</v>
      </c>
      <c r="LU305" s="75">
        <v>3</v>
      </c>
      <c r="LW305" s="1">
        <v>155</v>
      </c>
      <c r="PX305" s="19"/>
      <c r="PY305" s="23"/>
      <c r="PZ305" s="75">
        <v>13</v>
      </c>
      <c r="QA305" s="75">
        <v>10</v>
      </c>
      <c r="QC305" s="1">
        <v>13</v>
      </c>
      <c r="UD305" s="19"/>
    </row>
    <row r="306" spans="1:550" x14ac:dyDescent="0.35">
      <c r="A306" s="23"/>
      <c r="B306" s="75">
        <v>49</v>
      </c>
      <c r="C306" s="75">
        <v>2</v>
      </c>
      <c r="E306" s="54" t="s">
        <v>559</v>
      </c>
      <c r="DF306" s="19"/>
      <c r="DG306" s="23"/>
      <c r="DH306" s="75">
        <v>195</v>
      </c>
      <c r="DI306" s="75">
        <v>6</v>
      </c>
      <c r="DK306" s="84">
        <v>195</v>
      </c>
      <c r="HL306" s="19"/>
      <c r="HM306" s="23"/>
      <c r="HN306" s="75">
        <v>85</v>
      </c>
      <c r="HO306" s="75">
        <v>6</v>
      </c>
      <c r="HQ306" s="1">
        <v>85</v>
      </c>
      <c r="LR306" s="19"/>
      <c r="LS306" s="23"/>
      <c r="LT306" s="75">
        <v>181</v>
      </c>
      <c r="LU306" s="75">
        <v>2</v>
      </c>
      <c r="LW306" s="1">
        <v>180</v>
      </c>
      <c r="PX306" s="19"/>
      <c r="PY306" s="23"/>
      <c r="PZ306" s="75">
        <v>58</v>
      </c>
      <c r="QA306" s="75">
        <v>6</v>
      </c>
      <c r="QC306" s="1">
        <v>57</v>
      </c>
      <c r="UD306" s="19"/>
    </row>
    <row r="307" spans="1:550" x14ac:dyDescent="0.35">
      <c r="A307" s="23"/>
      <c r="B307" s="75">
        <v>169</v>
      </c>
      <c r="C307" s="75">
        <v>7</v>
      </c>
      <c r="E307" s="54" t="s">
        <v>560</v>
      </c>
      <c r="DF307" s="19"/>
      <c r="DG307" s="23"/>
      <c r="DH307" s="75">
        <v>196</v>
      </c>
      <c r="DI307" s="75">
        <v>8</v>
      </c>
      <c r="DK307" s="84">
        <v>196</v>
      </c>
      <c r="HL307" s="19"/>
      <c r="HM307" s="23"/>
      <c r="HN307" s="75">
        <v>34</v>
      </c>
      <c r="HO307" s="75">
        <v>4</v>
      </c>
      <c r="HQ307" s="1">
        <v>33</v>
      </c>
      <c r="LR307" s="19"/>
      <c r="LS307" s="23"/>
      <c r="LT307" s="75">
        <v>106</v>
      </c>
      <c r="LU307" s="75">
        <v>4</v>
      </c>
      <c r="LW307" s="1">
        <v>106</v>
      </c>
      <c r="PX307" s="19"/>
      <c r="PY307" s="23"/>
      <c r="PZ307" s="75">
        <v>131</v>
      </c>
      <c r="QA307" s="75">
        <v>6</v>
      </c>
      <c r="QC307" s="1">
        <v>131</v>
      </c>
      <c r="UD307" s="19"/>
    </row>
    <row r="308" spans="1:550" x14ac:dyDescent="0.35">
      <c r="A308" s="23"/>
      <c r="B308" s="75">
        <v>177</v>
      </c>
      <c r="C308" s="75">
        <v>8</v>
      </c>
      <c r="E308" s="54" t="s">
        <v>536</v>
      </c>
      <c r="DF308" s="19"/>
      <c r="DG308" s="23"/>
      <c r="DH308" s="75">
        <v>180</v>
      </c>
      <c r="DI308" s="75">
        <v>4</v>
      </c>
      <c r="DK308" s="84">
        <v>180</v>
      </c>
      <c r="HL308" s="19"/>
      <c r="HM308" s="23"/>
      <c r="HN308" s="75">
        <v>177</v>
      </c>
      <c r="HO308" s="75">
        <v>7</v>
      </c>
      <c r="HQ308" s="1">
        <v>177</v>
      </c>
      <c r="LR308" s="19"/>
      <c r="LS308" s="23"/>
      <c r="LT308" s="75">
        <v>182</v>
      </c>
      <c r="LU308" s="75">
        <v>8</v>
      </c>
      <c r="LW308" s="1">
        <v>182</v>
      </c>
      <c r="PX308" s="19"/>
      <c r="PY308" s="23"/>
      <c r="PZ308" s="75">
        <v>77</v>
      </c>
      <c r="QA308" s="75">
        <v>8</v>
      </c>
      <c r="QC308" s="1">
        <v>77</v>
      </c>
      <c r="UD308" s="19"/>
    </row>
    <row r="309" spans="1:550" x14ac:dyDescent="0.35">
      <c r="A309" s="23"/>
      <c r="B309" s="75">
        <v>54</v>
      </c>
      <c r="C309" s="75">
        <v>7</v>
      </c>
      <c r="E309" s="54" t="s">
        <v>561</v>
      </c>
      <c r="DF309" s="19"/>
      <c r="DG309" s="23"/>
      <c r="DH309" s="75">
        <v>88</v>
      </c>
      <c r="DI309" s="75">
        <v>8</v>
      </c>
      <c r="DK309" s="84">
        <v>87</v>
      </c>
      <c r="HL309" s="19"/>
      <c r="HM309" s="23"/>
      <c r="HN309" s="75">
        <v>80</v>
      </c>
      <c r="HO309" s="75">
        <v>8</v>
      </c>
      <c r="HQ309" s="1">
        <v>80</v>
      </c>
      <c r="LR309" s="19"/>
      <c r="LS309" s="23"/>
      <c r="LT309" s="75">
        <v>143</v>
      </c>
      <c r="LU309" s="75">
        <v>10</v>
      </c>
      <c r="LW309" s="1">
        <v>143</v>
      </c>
      <c r="PX309" s="19"/>
      <c r="PY309" s="23"/>
      <c r="PZ309" s="75">
        <v>91</v>
      </c>
      <c r="QA309" s="75">
        <v>9</v>
      </c>
      <c r="QC309" s="1">
        <v>91</v>
      </c>
      <c r="UD309" s="19"/>
    </row>
    <row r="310" spans="1:550" x14ac:dyDescent="0.35">
      <c r="A310" s="23"/>
      <c r="B310" s="75">
        <v>86</v>
      </c>
      <c r="C310" s="75">
        <v>3</v>
      </c>
      <c r="E310" s="54" t="s">
        <v>471</v>
      </c>
      <c r="DF310" s="19"/>
      <c r="DG310" s="23"/>
      <c r="DH310" s="75">
        <v>52</v>
      </c>
      <c r="DI310" s="75">
        <v>4</v>
      </c>
      <c r="DK310" s="84">
        <v>52</v>
      </c>
      <c r="HL310" s="19"/>
      <c r="HM310" s="23"/>
      <c r="HN310" s="75">
        <v>11</v>
      </c>
      <c r="HO310" s="75">
        <v>10</v>
      </c>
      <c r="HQ310" s="1">
        <v>11</v>
      </c>
      <c r="LR310" s="19"/>
      <c r="LS310" s="23"/>
      <c r="LT310" s="75">
        <v>139</v>
      </c>
      <c r="LU310" s="75">
        <v>4</v>
      </c>
      <c r="LW310" s="1">
        <v>138</v>
      </c>
      <c r="PX310" s="19"/>
      <c r="PY310" s="23"/>
      <c r="PZ310" s="75">
        <v>146</v>
      </c>
      <c r="QA310" s="75">
        <v>9</v>
      </c>
      <c r="QC310" s="1">
        <v>146</v>
      </c>
      <c r="UD310" s="19"/>
    </row>
    <row r="311" spans="1:550" x14ac:dyDescent="0.35">
      <c r="A311" s="23"/>
      <c r="B311" s="75">
        <v>199</v>
      </c>
      <c r="C311" s="75">
        <v>6</v>
      </c>
      <c r="E311" s="54" t="s">
        <v>418</v>
      </c>
      <c r="DF311" s="19"/>
      <c r="DG311" s="23"/>
      <c r="DH311" s="75">
        <v>53</v>
      </c>
      <c r="DI311" s="75">
        <v>3</v>
      </c>
      <c r="DK311" s="84">
        <v>53</v>
      </c>
      <c r="HL311" s="19"/>
      <c r="HM311" s="23"/>
      <c r="HN311" s="75">
        <v>17</v>
      </c>
      <c r="HO311" s="75">
        <v>9</v>
      </c>
      <c r="HQ311" s="1">
        <v>16</v>
      </c>
      <c r="LR311" s="19"/>
      <c r="LS311" s="23"/>
      <c r="LT311" s="75">
        <v>183</v>
      </c>
      <c r="LU311" s="75">
        <v>3</v>
      </c>
      <c r="LW311" s="1">
        <v>182</v>
      </c>
      <c r="PX311" s="19"/>
      <c r="PY311" s="23"/>
      <c r="PZ311" s="75">
        <v>29</v>
      </c>
      <c r="QA311" s="75">
        <v>10</v>
      </c>
      <c r="QC311" s="1">
        <v>28</v>
      </c>
      <c r="UD311" s="19"/>
    </row>
    <row r="312" spans="1:550" x14ac:dyDescent="0.35">
      <c r="A312" s="23"/>
      <c r="B312" s="75">
        <v>174</v>
      </c>
      <c r="C312" s="75">
        <v>7</v>
      </c>
      <c r="E312" s="54" t="s">
        <v>521</v>
      </c>
      <c r="DF312" s="19"/>
      <c r="DG312" s="23"/>
      <c r="DH312" s="75">
        <v>138</v>
      </c>
      <c r="DI312" s="75">
        <v>9</v>
      </c>
      <c r="DK312" s="84">
        <v>138</v>
      </c>
      <c r="HL312" s="19"/>
      <c r="HM312" s="23"/>
      <c r="HN312" s="75">
        <v>14</v>
      </c>
      <c r="HO312" s="75">
        <v>10</v>
      </c>
      <c r="HQ312" s="1">
        <v>14</v>
      </c>
      <c r="LR312" s="19"/>
      <c r="LS312" s="23"/>
      <c r="LT312" s="75">
        <v>119</v>
      </c>
      <c r="LU312" s="75">
        <v>7</v>
      </c>
      <c r="LW312" s="1">
        <v>118</v>
      </c>
      <c r="PX312" s="19"/>
      <c r="PY312" s="23"/>
      <c r="PZ312" s="75">
        <v>31</v>
      </c>
      <c r="QA312" s="75">
        <v>6</v>
      </c>
      <c r="QC312" s="1">
        <v>30</v>
      </c>
      <c r="UD312" s="19"/>
    </row>
    <row r="313" spans="1:550" x14ac:dyDescent="0.35">
      <c r="A313" s="23"/>
      <c r="B313" s="75">
        <v>138</v>
      </c>
      <c r="C313" s="75">
        <v>1</v>
      </c>
      <c r="E313" s="54" t="s">
        <v>534</v>
      </c>
      <c r="DF313" s="19"/>
      <c r="DG313" s="23"/>
      <c r="DH313" s="75">
        <v>51</v>
      </c>
      <c r="DI313" s="75">
        <v>10</v>
      </c>
      <c r="DK313" s="84">
        <v>50</v>
      </c>
      <c r="HL313" s="19"/>
      <c r="HM313" s="23"/>
      <c r="HN313" s="75">
        <v>112</v>
      </c>
      <c r="HO313" s="75">
        <v>9</v>
      </c>
      <c r="HQ313" s="1">
        <v>112</v>
      </c>
      <c r="LR313" s="19"/>
      <c r="LS313" s="23"/>
      <c r="LT313" s="75">
        <v>2</v>
      </c>
      <c r="LU313" s="75">
        <v>4</v>
      </c>
      <c r="LW313" s="1">
        <v>2</v>
      </c>
      <c r="PX313" s="19"/>
      <c r="PY313" s="23"/>
      <c r="PZ313" s="75">
        <v>177</v>
      </c>
      <c r="QA313" s="75">
        <v>4</v>
      </c>
      <c r="QC313" s="1">
        <v>177</v>
      </c>
      <c r="UD313" s="19"/>
    </row>
    <row r="314" spans="1:550" x14ac:dyDescent="0.35">
      <c r="A314" s="23"/>
      <c r="B314" s="75">
        <v>127</v>
      </c>
      <c r="C314" s="75">
        <v>7</v>
      </c>
      <c r="E314" s="54" t="s">
        <v>451</v>
      </c>
      <c r="DF314" s="19"/>
      <c r="DG314" s="23"/>
      <c r="DH314" s="75">
        <v>161</v>
      </c>
      <c r="DI314" s="75">
        <v>6</v>
      </c>
      <c r="DK314" s="84">
        <v>161</v>
      </c>
      <c r="HL314" s="19"/>
      <c r="HM314" s="23"/>
      <c r="HN314" s="75">
        <v>45</v>
      </c>
      <c r="HO314" s="75">
        <v>9</v>
      </c>
      <c r="HQ314" s="1">
        <v>45</v>
      </c>
      <c r="LR314" s="19"/>
      <c r="LS314" s="23"/>
      <c r="LT314" s="75">
        <v>137</v>
      </c>
      <c r="LU314" s="75">
        <v>9</v>
      </c>
      <c r="LW314" s="1">
        <v>137</v>
      </c>
      <c r="PX314" s="19"/>
      <c r="PY314" s="23"/>
      <c r="PZ314" s="75">
        <v>56</v>
      </c>
      <c r="QA314" s="75">
        <v>5</v>
      </c>
      <c r="QC314" s="1">
        <v>56</v>
      </c>
      <c r="UD314" s="19"/>
    </row>
    <row r="315" spans="1:550" ht="15" thickBot="1" x14ac:dyDescent="0.4">
      <c r="A315" s="24"/>
      <c r="B315" s="75">
        <v>191</v>
      </c>
      <c r="C315" s="75">
        <v>1</v>
      </c>
      <c r="D315" s="25"/>
      <c r="E315" s="55" t="s">
        <v>562</v>
      </c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6"/>
      <c r="DH315" s="75">
        <v>134</v>
      </c>
      <c r="DI315" s="75">
        <v>5</v>
      </c>
      <c r="DK315" s="84">
        <v>133</v>
      </c>
      <c r="HN315" s="75">
        <v>100</v>
      </c>
      <c r="HO315" s="75">
        <v>8</v>
      </c>
      <c r="HQ315" s="1">
        <v>99</v>
      </c>
      <c r="LT315" s="75">
        <v>199</v>
      </c>
      <c r="LU315" s="75">
        <v>3</v>
      </c>
      <c r="LW315" s="1">
        <v>199</v>
      </c>
      <c r="PZ315" s="75">
        <v>171</v>
      </c>
      <c r="QA315" s="75">
        <v>1</v>
      </c>
      <c r="QC315" s="1">
        <v>171</v>
      </c>
    </row>
  </sheetData>
  <mergeCells count="30">
    <mergeCell ref="HS213:LN213"/>
    <mergeCell ref="HM1:LR2"/>
    <mergeCell ref="A211:DF212"/>
    <mergeCell ref="G213:DB213"/>
    <mergeCell ref="DG1:HL2"/>
    <mergeCell ref="DM3:HH3"/>
    <mergeCell ref="DG106:HL107"/>
    <mergeCell ref="DM108:HH108"/>
    <mergeCell ref="DG211:HL212"/>
    <mergeCell ref="DM213:HH213"/>
    <mergeCell ref="G3:DB3"/>
    <mergeCell ref="A1:DF2"/>
    <mergeCell ref="A106:DF107"/>
    <mergeCell ref="G108:DB108"/>
    <mergeCell ref="HS3:LN3"/>
    <mergeCell ref="HM106:LR107"/>
    <mergeCell ref="QE213:TZ213"/>
    <mergeCell ref="LS1:PX2"/>
    <mergeCell ref="LY3:PT3"/>
    <mergeCell ref="LS106:PX107"/>
    <mergeCell ref="LY108:PT108"/>
    <mergeCell ref="LS211:PX212"/>
    <mergeCell ref="LY213:PT213"/>
    <mergeCell ref="PY1:UD2"/>
    <mergeCell ref="QE3:TZ3"/>
    <mergeCell ref="PY106:UD107"/>
    <mergeCell ref="QE108:TZ108"/>
    <mergeCell ref="PY211:UD212"/>
    <mergeCell ref="HS108:LN108"/>
    <mergeCell ref="HM211:LR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10demands</vt:lpstr>
      <vt:lpstr>20demands</vt:lpstr>
      <vt:lpstr>30demands</vt:lpstr>
      <vt:lpstr>40demands</vt:lpstr>
      <vt:lpstr>50demands</vt:lpstr>
      <vt:lpstr>100 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</dc:creator>
  <cp:lastModifiedBy>Ege Duran (Umail)</cp:lastModifiedBy>
  <dcterms:created xsi:type="dcterms:W3CDTF">2022-08-18T17:14:39Z</dcterms:created>
  <dcterms:modified xsi:type="dcterms:W3CDTF">2022-12-21T11:03:00Z</dcterms:modified>
</cp:coreProperties>
</file>