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lddominion-my.sharepoint.com/personal/ekonu001_odu_edu/Documents/PhD ODU/Post PhD - New Work/BEMT + Free-Wake/VortexBlade Exc/Propeller Packages/Aeronaut_16x8/"/>
    </mc:Choice>
  </mc:AlternateContent>
  <xr:revisionPtr revIDLastSave="105" documentId="8_{8E92A1BF-0622-49A5-B6C3-CC8229BC9A97}" xr6:coauthVersionLast="47" xr6:coauthVersionMax="47" xr10:uidLastSave="{E74EFA12-2C96-458A-8EAB-7FECC19BB0DD}"/>
  <bookViews>
    <workbookView xWindow="-108" yWindow="-108" windowWidth="30936" windowHeight="16776" xr2:uid="{5615C66F-3B0A-41D0-BEB5-068B53D4D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O2" i="1"/>
  <c r="B6" i="1"/>
  <c r="D6" i="1"/>
  <c r="E6" i="1"/>
  <c r="F6" i="1"/>
  <c r="G6" i="1"/>
  <c r="H6" i="1"/>
  <c r="I6" i="1"/>
  <c r="J6" i="1"/>
  <c r="K6" i="1"/>
  <c r="L6" i="1"/>
  <c r="M6" i="1"/>
  <c r="N6" i="1"/>
  <c r="C6" i="1"/>
  <c r="E2" i="1"/>
  <c r="N2" i="1"/>
  <c r="C2" i="1"/>
  <c r="D2" i="1"/>
  <c r="F2" i="1"/>
  <c r="G2" i="1"/>
  <c r="H2" i="1"/>
  <c r="I2" i="1"/>
  <c r="J2" i="1"/>
  <c r="K2" i="1"/>
  <c r="L2" i="1"/>
  <c r="M2" i="1"/>
  <c r="B2" i="1"/>
</calcChain>
</file>

<file path=xl/sharedStrings.xml><?xml version="1.0" encoding="utf-8"?>
<sst xmlns="http://schemas.openxmlformats.org/spreadsheetml/2006/main" count="8" uniqueCount="8">
  <si>
    <t>Span=</t>
  </si>
  <si>
    <t>Delta r =</t>
  </si>
  <si>
    <t>Cuff radius(m)=</t>
  </si>
  <si>
    <t>span(m) =</t>
  </si>
  <si>
    <t>span(r/R) =</t>
  </si>
  <si>
    <t>chord(m) =</t>
  </si>
  <si>
    <t>Twist(deg) =</t>
  </si>
  <si>
    <t>Foil Name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</si>
</sst>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6" fillId="4" borderId="4" applyNumberFormat="0" applyFont="0" applyAlignment="0" applyProtection="0"/>
  </cellStyleXfs>
  <cellXfs count="9">
    <xf numFmtId="0" fontId="0" fillId="0" borderId="0" xfId="0"/>
    <xf numFmtId="0" fontId="1" fillId="0" borderId="3" xfId="1" applyBorder="1"/>
    <xf numFmtId="0" fontId="3" fillId="3" borderId="3" xfId="3" applyBorder="1"/>
    <xf numFmtId="0" fontId="2" fillId="2" borderId="2" xfId="2"/>
    <xf numFmtId="164" fontId="0" fillId="0" borderId="0" xfId="0" applyNumberFormat="1"/>
    <xf numFmtId="0" fontId="1" fillId="4" borderId="4" xfId="4" applyFont="1"/>
    <xf numFmtId="0" fontId="4" fillId="4" borderId="4" xfId="4" applyFont="1"/>
    <xf numFmtId="0" fontId="1" fillId="0" borderId="5" xfId="1" applyBorder="1"/>
    <xf numFmtId="0" fontId="5" fillId="2" borderId="3" xfId="2" applyFont="1" applyBorder="1"/>
  </cellXfs>
  <cellStyles count="5">
    <cellStyle name="Calculation" xfId="3" builtinId="22"/>
    <cellStyle name="Heading 3" xfId="1" builtinId="18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C44-A6E9-40A2-964B-298D7ACDDD69}">
  <dimension ref="A1:O8"/>
  <sheetViews>
    <sheetView tabSelected="1" workbookViewId="0">
      <selection activeCell="B6" sqref="B6"/>
    </sheetView>
  </sheetViews>
  <sheetFormatPr defaultRowHeight="14.4" x14ac:dyDescent="0.3"/>
  <cols>
    <col min="1" max="1" width="10.88671875" bestFit="1" customWidth="1"/>
    <col min="2" max="2" width="14.21875" bestFit="1" customWidth="1"/>
    <col min="3" max="3" width="14.109375" bestFit="1" customWidth="1"/>
    <col min="4" max="4" width="11.44140625" bestFit="1" customWidth="1"/>
    <col min="5" max="5" width="11.88671875" bestFit="1" customWidth="1"/>
    <col min="6" max="6" width="11.44140625" bestFit="1" customWidth="1"/>
    <col min="7" max="11" width="11.88671875" bestFit="1" customWidth="1"/>
    <col min="12" max="12" width="10.88671875" bestFit="1" customWidth="1"/>
    <col min="13" max="15" width="11.88671875" bestFit="1" customWidth="1"/>
  </cols>
  <sheetData>
    <row r="1" spans="1:15" x14ac:dyDescent="0.3">
      <c r="A1" s="3" t="s">
        <v>3</v>
      </c>
      <c r="B1" s="3">
        <v>2.5999999999999999E-2</v>
      </c>
      <c r="C1" s="3">
        <v>3.6999999999999998E-2</v>
      </c>
      <c r="D1" s="3">
        <v>4.8000000000000001E-2</v>
      </c>
      <c r="E1" s="3">
        <v>5.8999999999999997E-2</v>
      </c>
      <c r="F1" s="3">
        <v>6.9999999999999993E-2</v>
      </c>
      <c r="G1" s="3">
        <v>8.0999999999999989E-2</v>
      </c>
      <c r="H1" s="3">
        <v>9.1999999999999985E-2</v>
      </c>
      <c r="I1" s="3">
        <v>0.10299999999999998</v>
      </c>
      <c r="J1" s="3">
        <v>0.11399999999999998</v>
      </c>
      <c r="K1" s="3">
        <v>0.12499999999999997</v>
      </c>
      <c r="L1" s="3">
        <v>0.13599999999999998</v>
      </c>
      <c r="M1" s="3">
        <v>0.14699999999999999</v>
      </c>
      <c r="N1" s="3">
        <v>0.158</v>
      </c>
      <c r="O1" s="3">
        <v>0.16900000000000001</v>
      </c>
    </row>
    <row r="2" spans="1:15" x14ac:dyDescent="0.3">
      <c r="A2" s="1" t="s">
        <v>4</v>
      </c>
      <c r="B2" s="4">
        <f t="shared" ref="B2:N2" si="0">B1/$A8</f>
        <v>0.1465779682038561</v>
      </c>
      <c r="C2" s="4">
        <f t="shared" si="0"/>
        <v>0.20859172398241063</v>
      </c>
      <c r="D2" s="4">
        <f t="shared" si="0"/>
        <v>0.27060547976096516</v>
      </c>
      <c r="E2" s="4">
        <f t="shared" si="0"/>
        <v>0.33261923553951966</v>
      </c>
      <c r="F2" s="4">
        <f t="shared" si="0"/>
        <v>0.39463299131807411</v>
      </c>
      <c r="G2" s="4">
        <f t="shared" si="0"/>
        <v>0.45664674709662861</v>
      </c>
      <c r="H2" s="4">
        <f t="shared" si="0"/>
        <v>0.51866050287518306</v>
      </c>
      <c r="I2" s="4">
        <f t="shared" si="0"/>
        <v>0.58067425865373756</v>
      </c>
      <c r="J2" s="4">
        <f t="shared" si="0"/>
        <v>0.64268801443229207</v>
      </c>
      <c r="K2" s="4">
        <f t="shared" si="0"/>
        <v>0.70470177021084657</v>
      </c>
      <c r="L2" s="4">
        <f t="shared" si="0"/>
        <v>0.76671552598940118</v>
      </c>
      <c r="M2" s="4">
        <f t="shared" si="0"/>
        <v>0.82872928176795568</v>
      </c>
      <c r="N2" s="4">
        <f t="shared" si="0"/>
        <v>0.8907430375465103</v>
      </c>
      <c r="O2" s="4">
        <f>O1/$A8</f>
        <v>0.9527567933250648</v>
      </c>
    </row>
    <row r="3" spans="1:15" x14ac:dyDescent="0.3">
      <c r="A3" s="3" t="s">
        <v>5</v>
      </c>
      <c r="B3" s="3">
        <v>2.1799900000000001E-2</v>
      </c>
      <c r="C3" s="3">
        <v>2.3594400000000001E-2</v>
      </c>
      <c r="D3" s="3">
        <v>2.3594400000000001E-2</v>
      </c>
      <c r="E3" s="3">
        <v>2.5565000000000001E-2</v>
      </c>
      <c r="F3" s="3">
        <v>2.59677E-2</v>
      </c>
      <c r="G3" s="3">
        <v>2.5900400000000001E-2</v>
      </c>
      <c r="H3" s="3">
        <v>2.5416299999999999E-2</v>
      </c>
      <c r="I3" s="3">
        <v>2.4654300000000001E-2</v>
      </c>
      <c r="J3" s="3">
        <v>2.3589800000000001E-2</v>
      </c>
      <c r="K3" s="3">
        <v>2.21447E-2</v>
      </c>
      <c r="L3" s="3">
        <v>2.0245300000000001E-2</v>
      </c>
      <c r="M3" s="3">
        <v>1.7804199999999999E-2</v>
      </c>
      <c r="N3" s="3">
        <v>1.4819300000000001E-2</v>
      </c>
      <c r="O3" s="3">
        <v>1.1188699999999999E-2</v>
      </c>
    </row>
    <row r="4" spans="1:15" x14ac:dyDescent="0.3">
      <c r="A4" s="3" t="s">
        <v>6</v>
      </c>
      <c r="B4" s="3">
        <v>38.46</v>
      </c>
      <c r="C4" s="3">
        <v>32.880000000000003</v>
      </c>
      <c r="D4" s="3">
        <v>28.39</v>
      </c>
      <c r="E4" s="3">
        <v>25.09</v>
      </c>
      <c r="F4" s="3">
        <v>22.82</v>
      </c>
      <c r="G4" s="3">
        <v>21.16</v>
      </c>
      <c r="H4" s="3">
        <v>19.78</v>
      </c>
      <c r="I4" s="3">
        <v>18.510000000000002</v>
      </c>
      <c r="J4" s="3">
        <v>17.38</v>
      </c>
      <c r="K4" s="3">
        <v>16.43</v>
      </c>
      <c r="L4" s="3">
        <v>15.69</v>
      </c>
      <c r="M4" s="3">
        <v>15.21</v>
      </c>
      <c r="N4" s="3">
        <v>14.79</v>
      </c>
      <c r="O4" s="3">
        <v>13.84</v>
      </c>
    </row>
    <row r="5" spans="1:15" x14ac:dyDescent="0.3">
      <c r="A5" s="5" t="s">
        <v>7</v>
      </c>
      <c r="B5" s="6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6">
        <v>8</v>
      </c>
      <c r="J5" s="6">
        <v>9</v>
      </c>
      <c r="K5" s="6">
        <v>10</v>
      </c>
      <c r="L5" s="6">
        <v>11</v>
      </c>
      <c r="M5" s="6">
        <v>12</v>
      </c>
      <c r="N5" s="6">
        <v>13</v>
      </c>
      <c r="O5" s="6">
        <v>14</v>
      </c>
    </row>
    <row r="6" spans="1:15" x14ac:dyDescent="0.3">
      <c r="A6" s="7" t="s">
        <v>1</v>
      </c>
      <c r="B6" s="4">
        <f>B1-B8</f>
        <v>1.3499999999999998E-2</v>
      </c>
      <c r="C6" s="4">
        <f>C1-B1</f>
        <v>1.0999999999999999E-2</v>
      </c>
      <c r="D6" s="4">
        <f t="shared" ref="D6:N6" si="1">D1-C1</f>
        <v>1.1000000000000003E-2</v>
      </c>
      <c r="E6" s="4">
        <f t="shared" si="1"/>
        <v>1.0999999999999996E-2</v>
      </c>
      <c r="F6" s="4">
        <f t="shared" si="1"/>
        <v>1.0999999999999996E-2</v>
      </c>
      <c r="G6" s="4">
        <f t="shared" si="1"/>
        <v>1.0999999999999996E-2</v>
      </c>
      <c r="H6" s="4">
        <f t="shared" si="1"/>
        <v>1.0999999999999996E-2</v>
      </c>
      <c r="I6" s="4">
        <f t="shared" si="1"/>
        <v>1.0999999999999996E-2</v>
      </c>
      <c r="J6" s="4">
        <f t="shared" si="1"/>
        <v>1.0999999999999996E-2</v>
      </c>
      <c r="K6" s="4">
        <f t="shared" si="1"/>
        <v>1.0999999999999996E-2</v>
      </c>
      <c r="L6" s="4">
        <f t="shared" si="1"/>
        <v>1.100000000000001E-2</v>
      </c>
      <c r="M6" s="4">
        <f t="shared" si="1"/>
        <v>1.100000000000001E-2</v>
      </c>
      <c r="N6" s="4">
        <f t="shared" si="1"/>
        <v>1.100000000000001E-2</v>
      </c>
      <c r="O6" s="4">
        <f>O1-N1</f>
        <v>1.100000000000001E-2</v>
      </c>
    </row>
    <row r="7" spans="1:15" x14ac:dyDescent="0.3">
      <c r="A7" s="2" t="s">
        <v>0</v>
      </c>
      <c r="B7" s="2" t="s">
        <v>2</v>
      </c>
    </row>
    <row r="8" spans="1:15" x14ac:dyDescent="0.3">
      <c r="A8" s="8">
        <v>0.17738000000000001</v>
      </c>
      <c r="B8" s="8">
        <v>1.2500000000000001E-2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Konuk</dc:creator>
  <cp:lastModifiedBy>KONUK, EGE</cp:lastModifiedBy>
  <dcterms:created xsi:type="dcterms:W3CDTF">2021-02-14T21:05:10Z</dcterms:created>
  <dcterms:modified xsi:type="dcterms:W3CDTF">2025-07-30T15:24:34Z</dcterms:modified>
</cp:coreProperties>
</file>