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irim\Downloads\"/>
    </mc:Choice>
  </mc:AlternateContent>
  <bookViews>
    <workbookView xWindow="0" yWindow="0" windowWidth="20490" windowHeight="7650"/>
  </bookViews>
  <sheets>
    <sheet name="Plan de auditoria General" sheetId="2" r:id="rId1"/>
    <sheet name="Proce Analiticos Prelimi" sheetId="1" r:id="rId2"/>
  </sheets>
  <externalReferences>
    <externalReference r:id="rId3"/>
  </externalReferences>
  <definedNames>
    <definedName name="EFECTIVO">'Plan de auditoria General'!$D$55:$H$63</definedName>
    <definedName name="EFECTIVO3" localSheetId="0">[1]Hoja3!$E$7:$E$15</definedName>
    <definedName name="EFECTIVO3">#REF!</definedName>
    <definedName name="escoger" localSheetId="0">[1]Hoja3!$G$7:$G$20</definedName>
    <definedName name="escoger">#REF!</definedName>
    <definedName name="escoger2" localSheetId="0">[1]Hoja3!$H$8:$H$12</definedName>
    <definedName name="escoger2">#REF!</definedName>
    <definedName name="escoger3" localSheetId="0">[1]Hoja3!$H$13:$H$15</definedName>
    <definedName name="escoger3">#REF!</definedName>
    <definedName name="escoger4" localSheetId="0">[1]Hoja3!$H$16:$H$19</definedName>
    <definedName name="escoger4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3" i="1" l="1"/>
  <c r="G63" i="1"/>
  <c r="E63" i="1"/>
  <c r="H62" i="1"/>
  <c r="G62" i="1"/>
  <c r="E62" i="1"/>
  <c r="F61" i="1"/>
  <c r="G61" i="1" s="1"/>
  <c r="D61" i="1"/>
  <c r="E61" i="1" s="1"/>
  <c r="H60" i="1"/>
  <c r="G60" i="1"/>
  <c r="E60" i="1"/>
  <c r="H59" i="1"/>
  <c r="G59" i="1"/>
  <c r="E59" i="1"/>
  <c r="F56" i="1"/>
  <c r="G56" i="1" s="1"/>
  <c r="D56" i="1"/>
  <c r="H56" i="1" s="1"/>
  <c r="H55" i="1"/>
  <c r="G55" i="1"/>
  <c r="E55" i="1"/>
  <c r="H54" i="1"/>
  <c r="G54" i="1"/>
  <c r="E54" i="1"/>
  <c r="H53" i="1"/>
  <c r="G53" i="1"/>
  <c r="E53" i="1"/>
  <c r="H52" i="1"/>
  <c r="G52" i="1"/>
  <c r="E52" i="1"/>
  <c r="F49" i="1"/>
  <c r="F64" i="1" s="1"/>
  <c r="G64" i="1" s="1"/>
  <c r="D49" i="1"/>
  <c r="D64" i="1" s="1"/>
  <c r="H48" i="1"/>
  <c r="G48" i="1"/>
  <c r="E48" i="1"/>
  <c r="H47" i="1"/>
  <c r="G47" i="1"/>
  <c r="E47" i="1"/>
  <c r="H46" i="1"/>
  <c r="G46" i="1"/>
  <c r="E46" i="1"/>
  <c r="H45" i="1"/>
  <c r="G45" i="1"/>
  <c r="E45" i="1"/>
  <c r="H44" i="1"/>
  <c r="G44" i="1"/>
  <c r="E44" i="1"/>
  <c r="H43" i="1"/>
  <c r="G43" i="1"/>
  <c r="E43" i="1"/>
  <c r="H42" i="1"/>
  <c r="G42" i="1"/>
  <c r="E42" i="1"/>
  <c r="H41" i="1"/>
  <c r="G41" i="1"/>
  <c r="E41" i="1"/>
  <c r="G39" i="1"/>
  <c r="F39" i="1"/>
  <c r="E39" i="1"/>
  <c r="D39" i="1"/>
  <c r="H39" i="1" s="1"/>
  <c r="H38" i="1"/>
  <c r="G38" i="1"/>
  <c r="E38" i="1"/>
  <c r="H37" i="1"/>
  <c r="G37" i="1"/>
  <c r="E37" i="1"/>
  <c r="G32" i="1"/>
  <c r="F32" i="1"/>
  <c r="F33" i="1" s="1"/>
  <c r="E32" i="1"/>
  <c r="D32" i="1"/>
  <c r="H31" i="1"/>
  <c r="G31" i="1"/>
  <c r="E31" i="1"/>
  <c r="H30" i="1"/>
  <c r="H32" i="1" s="1"/>
  <c r="H33" i="1" s="1"/>
  <c r="G30" i="1"/>
  <c r="E30" i="1"/>
  <c r="H29" i="1"/>
  <c r="G29" i="1"/>
  <c r="E29" i="1"/>
  <c r="H28" i="1"/>
  <c r="G28" i="1"/>
  <c r="E28" i="1"/>
  <c r="H27" i="1"/>
  <c r="G27" i="1"/>
  <c r="E27" i="1"/>
  <c r="H26" i="1"/>
  <c r="G26" i="1"/>
  <c r="E26" i="1"/>
  <c r="F24" i="1"/>
  <c r="G24" i="1" s="1"/>
  <c r="D24" i="1"/>
  <c r="E21" i="1" s="1"/>
  <c r="H23" i="1"/>
  <c r="G23" i="1"/>
  <c r="H22" i="1"/>
  <c r="H21" i="1"/>
  <c r="G21" i="1"/>
  <c r="H20" i="1"/>
  <c r="E20" i="1"/>
  <c r="H19" i="1"/>
  <c r="G19" i="1"/>
  <c r="H18" i="1"/>
  <c r="H24" i="1" s="1"/>
  <c r="G15" i="1"/>
  <c r="F15" i="1"/>
  <c r="E15" i="1"/>
  <c r="D15" i="1"/>
  <c r="H14" i="1"/>
  <c r="G14" i="1"/>
  <c r="E14" i="1"/>
  <c r="H13" i="1"/>
  <c r="G13" i="1"/>
  <c r="E13" i="1"/>
  <c r="H12" i="1"/>
  <c r="G12" i="1"/>
  <c r="E12" i="1"/>
  <c r="H11" i="1"/>
  <c r="G11" i="1"/>
  <c r="E11" i="1"/>
  <c r="H10" i="1"/>
  <c r="G10" i="1"/>
  <c r="E10" i="1"/>
  <c r="H9" i="1"/>
  <c r="G9" i="1"/>
  <c r="E9" i="1"/>
  <c r="H8" i="1"/>
  <c r="H15" i="1" s="1"/>
  <c r="G8" i="1"/>
  <c r="E8" i="1"/>
  <c r="H64" i="1" l="1"/>
  <c r="E64" i="1"/>
  <c r="D33" i="1"/>
  <c r="H61" i="1"/>
  <c r="E19" i="1"/>
  <c r="G20" i="1"/>
  <c r="E23" i="1"/>
  <c r="E24" i="1"/>
  <c r="G49" i="1"/>
  <c r="F50" i="1"/>
  <c r="E56" i="1"/>
  <c r="E18" i="1"/>
  <c r="E22" i="1"/>
  <c r="H49" i="1"/>
  <c r="G18" i="1"/>
  <c r="G22" i="1"/>
  <c r="E49" i="1"/>
  <c r="D50" i="1"/>
  <c r="H50" i="1" l="1"/>
  <c r="E50" i="1"/>
  <c r="D57" i="1"/>
  <c r="F57" i="1"/>
  <c r="G57" i="1" s="1"/>
  <c r="G50" i="1"/>
  <c r="E57" i="1" l="1"/>
  <c r="H57" i="1"/>
</calcChain>
</file>

<file path=xl/sharedStrings.xml><?xml version="1.0" encoding="utf-8"?>
<sst xmlns="http://schemas.openxmlformats.org/spreadsheetml/2006/main" count="701" uniqueCount="251">
  <si>
    <t>Estos son los datos que se van a la matriz de satisfaccion de auditoria la columna amarilla</t>
  </si>
  <si>
    <t>PROCEDIMIENTOS SUSTANTIVOS</t>
  </si>
  <si>
    <t>Saldo Año Actual</t>
  </si>
  <si>
    <t>%</t>
  </si>
  <si>
    <t>Saldo Año Anterior</t>
  </si>
  <si>
    <t>Variacion</t>
  </si>
  <si>
    <t>Estado De Situacion Financiera</t>
  </si>
  <si>
    <t>Activos</t>
  </si>
  <si>
    <t>Efectivo</t>
  </si>
  <si>
    <t>Cuentas por cobrar</t>
  </si>
  <si>
    <t>Compañias relacionadas</t>
  </si>
  <si>
    <t>Inventarios</t>
  </si>
  <si>
    <t>Propiedades, plantas y equipos</t>
  </si>
  <si>
    <t>Gastos pagados por anticipado</t>
  </si>
  <si>
    <t>Inversiones</t>
  </si>
  <si>
    <t>Total Activo</t>
  </si>
  <si>
    <t>Pasivos</t>
  </si>
  <si>
    <t>Cuentas por pagar</t>
  </si>
  <si>
    <t>Obligaciones bancarias</t>
  </si>
  <si>
    <t>Nomina</t>
  </si>
  <si>
    <t>Gastos acumulados</t>
  </si>
  <si>
    <t>Impuestos</t>
  </si>
  <si>
    <t>Otras areas estados financieros</t>
  </si>
  <si>
    <t xml:space="preserve">Total Pasivo </t>
  </si>
  <si>
    <t>Patrimonio</t>
  </si>
  <si>
    <t>Capital Social</t>
  </si>
  <si>
    <t>Supervit por revaluacion</t>
  </si>
  <si>
    <t>Perdidas actuariales</t>
  </si>
  <si>
    <t>Reservas patrimoniales</t>
  </si>
  <si>
    <t>Utilidades no distribuidas (saldo inicial)</t>
  </si>
  <si>
    <t>Rresultado del ejercicio</t>
  </si>
  <si>
    <t>Total Patrimonio</t>
  </si>
  <si>
    <t>Total Pasivo y patrimonio</t>
  </si>
  <si>
    <t>Estado de resultado</t>
  </si>
  <si>
    <t>Ingresos, netos</t>
  </si>
  <si>
    <t>Costo de ventas (servicios)</t>
  </si>
  <si>
    <t>Resultado bruto</t>
  </si>
  <si>
    <t>Gastos operativos</t>
  </si>
  <si>
    <t>Gastos de personal</t>
  </si>
  <si>
    <t>Gastos administrativos</t>
  </si>
  <si>
    <t>Gasto de ventas</t>
  </si>
  <si>
    <t>Gasto de depreciacion</t>
  </si>
  <si>
    <t>Gastos de impuestos</t>
  </si>
  <si>
    <t>Otros ingresos operativos</t>
  </si>
  <si>
    <t>Otros gastos operativos</t>
  </si>
  <si>
    <t>Total gastos operativos</t>
  </si>
  <si>
    <t>Resultado en operaciones</t>
  </si>
  <si>
    <t>Ingresos financieros</t>
  </si>
  <si>
    <t>Egresos financieros</t>
  </si>
  <si>
    <t>Variacion en cambio</t>
  </si>
  <si>
    <t>Otros ingresos (egresos) financieros</t>
  </si>
  <si>
    <t>Total ingresos y egresos financieros</t>
  </si>
  <si>
    <t>Resultado antes de impuestos</t>
  </si>
  <si>
    <t>Impuestos sobre la renta</t>
  </si>
  <si>
    <t>Impuestos diferido</t>
  </si>
  <si>
    <t>Total impuesto sobre la renta</t>
  </si>
  <si>
    <t>Resultado neto</t>
  </si>
  <si>
    <t>Otros resultados integrales</t>
  </si>
  <si>
    <t>Resultado integral</t>
  </si>
  <si>
    <t>Observaciones</t>
  </si>
  <si>
    <t>Cuadro de texto</t>
  </si>
  <si>
    <t>Obj. Control</t>
  </si>
  <si>
    <t>Aserciones EEFF</t>
  </si>
  <si>
    <t>Descripcion</t>
  </si>
  <si>
    <t>Requerido</t>
  </si>
  <si>
    <t>NIA</t>
  </si>
  <si>
    <t>Modelo</t>
  </si>
  <si>
    <t>C</t>
  </si>
  <si>
    <t>A</t>
  </si>
  <si>
    <t>V</t>
  </si>
  <si>
    <t>R</t>
  </si>
  <si>
    <t>E/O</t>
  </si>
  <si>
    <t>RO</t>
  </si>
  <si>
    <t>V/A</t>
  </si>
  <si>
    <t>PD</t>
  </si>
  <si>
    <t>PLANIFICACION E IDENTIFICACION DE RIESGOS (ETAPA 1)</t>
  </si>
  <si>
    <t>PROCEDIMIENTOS DE ACEPTACION Y CONTINUIDAD</t>
  </si>
  <si>
    <t>Identificar y valorar los factores de riesgos que son relevantes para decidir si aceptar o declinar el contrato de auditoria</t>
  </si>
  <si>
    <t>SI</t>
  </si>
  <si>
    <t>ISQC1, 200, 220, 300</t>
  </si>
  <si>
    <t>Mod E1</t>
  </si>
  <si>
    <t>Acordar y documentar los terminos del contrato</t>
  </si>
  <si>
    <t>Comunicaciones con el auditor anterior</t>
  </si>
  <si>
    <t>Asignaciòn del equipo de trabajo y responsabilidades</t>
  </si>
  <si>
    <t>COMPRENDER EL NEGOCIO Y EL PROCESO DE EVALUACION DE LA GERENCIA</t>
  </si>
  <si>
    <t>Revisión de saldos de apertura</t>
  </si>
  <si>
    <t>Entendimiento de la entidad y su entorno</t>
  </si>
  <si>
    <t>Revisión analítica preliminar</t>
  </si>
  <si>
    <t>Consideraciones de auditoria relacionadas con entidades que usan organizaciones de servicios</t>
  </si>
  <si>
    <t>Evaluación de empresa en marcha</t>
  </si>
  <si>
    <t>Reuniones con la gerencia de la Compañía</t>
  </si>
  <si>
    <t>Consideraciones sobre partes relacionadas</t>
  </si>
  <si>
    <t>Consideraciones de las mediciones hechas a valor razonable</t>
  </si>
  <si>
    <t>ENTORNO TI</t>
  </si>
  <si>
    <t>Comprender la complejidad del Entorno TI y determinar la participacion de profesionales de TI</t>
  </si>
  <si>
    <t>VALORACION DE RIESGOS</t>
  </si>
  <si>
    <t>Evaluaciòn del diseño e implementaciòn de controles relevantes</t>
  </si>
  <si>
    <t>Evaluación del cumplimiento de leyes y regulaciones vigentes</t>
  </si>
  <si>
    <t>Evaluación del riesgo de fraude y error</t>
  </si>
  <si>
    <t>240, 315</t>
  </si>
  <si>
    <t>Valoración del riesgo a nivel de estados financieros y a nivel de entidad</t>
  </si>
  <si>
    <t>240, 315, 330</t>
  </si>
  <si>
    <t>DETERMINACION DE LA IMPORTANCIA RELATIVA</t>
  </si>
  <si>
    <t>Materialidad y riesgo de auditoria</t>
  </si>
  <si>
    <t>EVALUAR EL USO DEL TRABAJO DE OTROS Y EVIDENCIA PRINCIPAL</t>
  </si>
  <si>
    <t>Consideraciones del trabajo de auditoria interna</t>
  </si>
  <si>
    <t>Evaluación del uso del trabajo de otro auditor</t>
  </si>
  <si>
    <t>Evaluación del uso del trabajo de expertos</t>
  </si>
  <si>
    <t>ESTREGIA Y EVALUACION DEL RIESGO (ETAPA 2)</t>
  </si>
  <si>
    <t>PLAN DETALLADO DE AUDITORIA</t>
  </si>
  <si>
    <t>Matriz de satisfacciòn de la auditoria (Desarolle una respuesta apropiada frente a los riesgos valorados) a nivel de entidad</t>
  </si>
  <si>
    <t>300, 330</t>
  </si>
  <si>
    <t>Mod E2</t>
  </si>
  <si>
    <t>Confirmaciones externas</t>
  </si>
  <si>
    <t>DISCUSIONES CON EL EQUIPO DE AUDITORIA Y LA GERENCIA</t>
  </si>
  <si>
    <t>Discusiones del equipo de auditoria</t>
  </si>
  <si>
    <t>Comunicaciòn del plan de auditoria a la administraciòn y quienes tiene  a cargo el gobierno</t>
  </si>
  <si>
    <t>EJECUCION (ETAPA 3)</t>
  </si>
  <si>
    <t>PRUEBAS DE CONTROLES</t>
  </si>
  <si>
    <t>315, 330</t>
  </si>
  <si>
    <t>Revision de controles por ciclos transaccionales</t>
  </si>
  <si>
    <t>Revisión del ciclo de Tesoreria</t>
  </si>
  <si>
    <t>Mod E4</t>
  </si>
  <si>
    <t>Revisión del ciclo de ventas-cuentas por cobrar</t>
  </si>
  <si>
    <t>Revisión del ciclo de compras-cuentas por pagar</t>
  </si>
  <si>
    <t>Revisión de Costos de Producción e inventarios</t>
  </si>
  <si>
    <t>Revisión de ciclo de nomina</t>
  </si>
  <si>
    <t>Revisión de Impuestos</t>
  </si>
  <si>
    <t>Revisión de TI (Seguridad)</t>
  </si>
  <si>
    <t>Revisión de TI (Controles Automatizados)</t>
  </si>
  <si>
    <t>Actualizacion de la evaluacion de los controles para todo el periodo.</t>
  </si>
  <si>
    <t>330, 500, 520, 540</t>
  </si>
  <si>
    <t>Comprobar las conciliaciones bancarias</t>
  </si>
  <si>
    <t>Mod E5</t>
  </si>
  <si>
    <t>X</t>
  </si>
  <si>
    <t xml:space="preserve">Revisar los saldos del efectivo por depositar </t>
  </si>
  <si>
    <t>(NIA 505) Confirmar las cuentas bancarias seleccionadas y los acuerdos especiales</t>
  </si>
  <si>
    <t>Revisar las confirmaciones recibidas de bancos</t>
  </si>
  <si>
    <t>Revision de las cartas de credito</t>
  </si>
  <si>
    <t xml:space="preserve">Revisión de efectivo restringido </t>
  </si>
  <si>
    <t>Comprobar la adecuada valuación de saldos de efectivo en moneda extranjera</t>
  </si>
  <si>
    <t>Mod E6</t>
  </si>
  <si>
    <t>Revisar el corte de ingresos, egresos y transferencias.</t>
  </si>
  <si>
    <t>Revisar los saldos de colocaciones bancarias</t>
  </si>
  <si>
    <t xml:space="preserve">Conciliación del auxiliar mayor. </t>
  </si>
  <si>
    <t>Evaluar la suficiencia de la valuación de la provisión de cuentas incobrables</t>
  </si>
  <si>
    <t>Revisión del movimiento de la provisión de cuentas incobrables</t>
  </si>
  <si>
    <t>Verificación correcta valuación de la moneda extranjera</t>
  </si>
  <si>
    <t>Revisión del saldo de las otras cuentas por cobrar</t>
  </si>
  <si>
    <t>(NIA 505) Confirmación de las cuentas por cobrar clientes</t>
  </si>
  <si>
    <t xml:space="preserve">Revisión de las confirmaciones recibidas de clientes </t>
  </si>
  <si>
    <t>Corte de facturación y ventas</t>
  </si>
  <si>
    <t xml:space="preserve">Revisión del movimiento  desde la fecha de circularización hasta la fecha de cierre   </t>
  </si>
  <si>
    <t>Revisar los saldos de efectos por cobrar descontados</t>
  </si>
  <si>
    <t>Revisar las cuentas por cobrar a largo plazo</t>
  </si>
  <si>
    <t>Realizar el Follow-Up de cuentas por cobrar</t>
  </si>
  <si>
    <t>Conciliar las cuentas por cobrar empleados con el mayor general</t>
  </si>
  <si>
    <t xml:space="preserve">Revisión de los Depósitos dados en garantía y/o anticipos a proveedores </t>
  </si>
  <si>
    <t xml:space="preserve">(NIA 505) Circularizar los saldos de anticipos a proveedores </t>
  </si>
  <si>
    <t xml:space="preserve">Revisar las Confirmaciones de anticipos a proveedores </t>
  </si>
  <si>
    <t xml:space="preserve">Revisar de Saldos y Transacciones con compañías relacionadas </t>
  </si>
  <si>
    <t xml:space="preserve">Circularizar las compañías relacionadas </t>
  </si>
  <si>
    <t>Revisión de las confirmaciones recibidas de compañías relacionadas</t>
  </si>
  <si>
    <t>Conciliación de los registros auxiliares de inventarios con los mayores auxiliares de inventarios.</t>
  </si>
  <si>
    <t>Evaluación de la suficiencia de las provisiones de inventarios</t>
  </si>
  <si>
    <t>Revisión del movimiento de la provisión de lento movimiento</t>
  </si>
  <si>
    <t>Revisar las Existencias en Tránsito.</t>
  </si>
  <si>
    <t>Prueba del costo mercado, el menor.</t>
  </si>
  <si>
    <t>Realizar la comparación de los costos unitarios</t>
  </si>
  <si>
    <t>(NIA 501) Considerar la necesidad  de realizar la observación del inventario de MP, PP y PT</t>
  </si>
  <si>
    <t>Evaluación del movimiento de las existencias desde la fecha de la toma física hasta el cierre.</t>
  </si>
  <si>
    <t>Verificación de los conteos de existencia.</t>
  </si>
  <si>
    <t>Evaluar el corte de existencias.</t>
  </si>
  <si>
    <t>Realizar la conciliación entre el registro auxiliar y el mayor general de activo fijo.</t>
  </si>
  <si>
    <t>Revisar el resumen de movimiento de activo fijo.</t>
  </si>
  <si>
    <t>Revisar las adiciones y retiros de activo fijo.</t>
  </si>
  <si>
    <t>Revisar el detalle de construcciones en proceso.</t>
  </si>
  <si>
    <t xml:space="preserve">Efectuar la evaluación del valor de uso sobre los activos fijos según la NIC 36 - Deterioro del valor de los activos </t>
  </si>
  <si>
    <t>Evaluar el prepagado y la amortización de los seguros</t>
  </si>
  <si>
    <t>Evaluar el saldo de los anticipos dados a proveedores</t>
  </si>
  <si>
    <t xml:space="preserve">(NIA 505) Circularizar las compañías de seguros </t>
  </si>
  <si>
    <t>Revisar las Confirmaciones Recibidas de Seguros.</t>
  </si>
  <si>
    <t xml:space="preserve">Realizar la prueba de cobertura de seguros </t>
  </si>
  <si>
    <t>Revision de las inversiones</t>
  </si>
  <si>
    <t>Conciliación de los registros auxiliares de las cuentas por pagar con los mayores generales.</t>
  </si>
  <si>
    <t>Valuación de los saldos en moneda extranjera.</t>
  </si>
  <si>
    <t>(NIA 505) Confirmación de las cuentas por pagar</t>
  </si>
  <si>
    <t xml:space="preserve">Revisión de las confirmaciones recibidas de proveedores </t>
  </si>
  <si>
    <t>Revisión del movimiento de las cuentas por  pagar desde  hasta la fecha de cierre</t>
  </si>
  <si>
    <t xml:space="preserve">Revisión de la prueba de pasivos no registrados. </t>
  </si>
  <si>
    <t>Revisión Anticipos recibidos de cliente</t>
  </si>
  <si>
    <t>Revisar las otras cuentas por pagar</t>
  </si>
  <si>
    <t xml:space="preserve">Revisión detallada de los Prestamos y pagares bancarios </t>
  </si>
  <si>
    <t xml:space="preserve">Prueba de gastos de intereses </t>
  </si>
  <si>
    <t xml:space="preserve">(NIA 505) Confirmar los préstamos bancarios seleccionados </t>
  </si>
  <si>
    <t xml:space="preserve">Revisar las confirmaciones recibidas de préstamos bancarios </t>
  </si>
  <si>
    <t>Conciliación del registro auxiliar con el mayor general de beneficios al personal</t>
  </si>
  <si>
    <t>Conciliación del registro auxiliar con el mayor general de indemnizaciones laborales.</t>
  </si>
  <si>
    <t>Revisión del resumen de movimiento de indemnizaciones laborales</t>
  </si>
  <si>
    <t>Revisión del resumen de movimiento de beneficios al personal</t>
  </si>
  <si>
    <t xml:space="preserve"> Evaluación de la suficiencia de la provisión para indemnizaciones laborales dobles</t>
  </si>
  <si>
    <t xml:space="preserve">(NIA 540) Revisión de los gastos acumulados y provisiones </t>
  </si>
  <si>
    <t xml:space="preserve">Revisión del movimiento de las acumulaciones y provisiones </t>
  </si>
  <si>
    <t>Revisión del IVA</t>
  </si>
  <si>
    <t>Revisión de deberes formales del IVA, ISLR, Contirbuciones sociales, LOCTI, ONA</t>
  </si>
  <si>
    <t>Revisión de Impuesto sobre la renta por pagar</t>
  </si>
  <si>
    <t>Revisión de retenciones de ISLR e IVA</t>
  </si>
  <si>
    <t>Revisión de Provisión de Gasto de Impuesto</t>
  </si>
  <si>
    <t>Revisión de Impuesto sobre la rente Diferido</t>
  </si>
  <si>
    <t>Revisión de Otros temas Fiscales</t>
  </si>
  <si>
    <t>Revisión del Movimiento del  Patrimonio</t>
  </si>
  <si>
    <t>Revisión de libro de Asamblea de accionistas y junta directiva</t>
  </si>
  <si>
    <t>Ganancias y perdidas</t>
  </si>
  <si>
    <t>Revisión analítica sobre las ventas y las variaciones importantes (Vtas - costo de Ventas)</t>
  </si>
  <si>
    <t>Evaluar la razonabilidad de los gastos de personal</t>
  </si>
  <si>
    <t>Evaluar la razonabilidad de los gastos administrativos</t>
  </si>
  <si>
    <t>Evaluar la razonabilidad de los gastos de ventas</t>
  </si>
  <si>
    <t>Prueba global del gasto de depreciacion</t>
  </si>
  <si>
    <t>Evaluar la razonabilidad de los gastos de impuestos</t>
  </si>
  <si>
    <t>Realizar procedimientos de revisión analítica de otros ingresos operativos</t>
  </si>
  <si>
    <t>Realizar procedimientos de revisión analítica de otros egresos operativos</t>
  </si>
  <si>
    <t xml:space="preserve">Revisión Moneda Extranjera NIC-21 - </t>
  </si>
  <si>
    <t>Evaluacion de la moneda funcional</t>
  </si>
  <si>
    <t>Realizar procedimientos de revisión analítica de ingresos financieros</t>
  </si>
  <si>
    <t>Realizar procedimientos de revisión analítica de egresos financieros</t>
  </si>
  <si>
    <t>Otros procedimientos</t>
  </si>
  <si>
    <t>Revision de los estados financieros ajustados por inflacion</t>
  </si>
  <si>
    <t>Revision de los estados financieros consolidados</t>
  </si>
  <si>
    <t>CONCLUSION Y REPORTES</t>
  </si>
  <si>
    <t>EVALUACION DE LA EVIDENCIA DE AUDITORIA OBTENIDA (ESTAPA 4)</t>
  </si>
  <si>
    <t>Procedimientos analiticos finales</t>
  </si>
  <si>
    <t>Evaluaciòn de la evidencia de auditoria obtenida - Factores de riesgos adicionales, cambios en la materialidad, conclusiones alcanzadas</t>
  </si>
  <si>
    <t>220, 320, 330, 520, 540</t>
  </si>
  <si>
    <t>Resumen de ajustes identificados no corregidos</t>
  </si>
  <si>
    <t>Consideraciones de mediciones y revelaciones realizadas a valor razonable</t>
  </si>
  <si>
    <t>Evaluaciòn de empresa en marcha</t>
  </si>
  <si>
    <t>Evaluaciòn de hechos posteriores</t>
  </si>
  <si>
    <t>Actualizaciòn de la carta de contrataciòn</t>
  </si>
  <si>
    <t>PREPARAR REPORTE DEL AUDITOR</t>
  </si>
  <si>
    <t>Prepare el reporte del auditor</t>
  </si>
  <si>
    <t>700, 710</t>
  </si>
  <si>
    <t>Carta de representaciòn de la gerencia</t>
  </si>
  <si>
    <t>Otra informaciòn en documentos que contienen los estados financieros</t>
  </si>
  <si>
    <t>PREPARAR RESUMEN DE DEFICIENCIAS DE CONTROL</t>
  </si>
  <si>
    <t>Comunicaciones de los asuntos importantes al gobierno de la entidad</t>
  </si>
  <si>
    <t xml:space="preserve">Guia de mediciòn </t>
  </si>
  <si>
    <t>Mod E7</t>
  </si>
  <si>
    <t>Guia de divulgaciòn</t>
  </si>
  <si>
    <t>Mod E1.2</t>
  </si>
  <si>
    <t>Mod E1.3</t>
  </si>
  <si>
    <t>Mod E1.4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</si>
</sst>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€_-;\-* #,##0.00\ _€_-;_-* &quot;-&quot;??\ _€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mbria"/>
      <family val="1"/>
    </font>
    <font>
      <sz val="9"/>
      <color theme="1"/>
      <name val="Cambria"/>
      <family val="1"/>
    </font>
    <font>
      <b/>
      <sz val="12"/>
      <color theme="1"/>
      <name val="Cambria"/>
      <family val="1"/>
    </font>
    <font>
      <sz val="10"/>
      <name val="Arial"/>
      <family val="2"/>
    </font>
    <font>
      <b/>
      <sz val="8"/>
      <color theme="0"/>
      <name val="Arial"/>
      <family val="2"/>
    </font>
    <font>
      <b/>
      <sz val="9"/>
      <color theme="0"/>
      <name val="Cambria"/>
      <family val="1"/>
    </font>
    <font>
      <b/>
      <sz val="9"/>
      <color theme="3"/>
      <name val="Cambria"/>
      <family val="1"/>
    </font>
    <font>
      <b/>
      <sz val="9"/>
      <color theme="4"/>
      <name val="Cambria"/>
      <family val="1"/>
    </font>
    <font>
      <u/>
      <sz val="11"/>
      <color theme="10"/>
      <name val="Calibri"/>
      <family val="2"/>
      <scheme val="minor"/>
    </font>
    <font>
      <b/>
      <u/>
      <sz val="9"/>
      <color theme="10"/>
      <name val="Calibri"/>
      <family val="2"/>
      <scheme val="minor"/>
    </font>
    <font>
      <b/>
      <u/>
      <sz val="10"/>
      <color theme="10"/>
      <name val="Calibri"/>
      <family val="2"/>
      <scheme val="minor"/>
    </font>
    <font>
      <b/>
      <u/>
      <sz val="9"/>
      <color theme="1"/>
      <name val="Cambria"/>
      <family val="1"/>
    </font>
    <font>
      <b/>
      <sz val="9"/>
      <color theme="6" tint="-0.249977111117893"/>
      <name val="Cambria"/>
      <family val="1"/>
    </font>
    <font>
      <b/>
      <sz val="8"/>
      <name val="Cambria"/>
      <family val="1"/>
    </font>
    <font>
      <b/>
      <sz val="9"/>
      <color rgb="FF0070C0"/>
      <name val="Cambria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11" fillId="0" borderId="0" applyNumberFormat="0" applyFill="0" applyBorder="0" applyAlignment="0" applyProtection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164" fontId="3" fillId="2" borderId="2" xfId="1" applyFont="1" applyFill="1" applyBorder="1" applyAlignment="1">
      <alignment horizontal="left" vertical="center" wrapText="1"/>
    </xf>
    <xf numFmtId="0" fontId="3" fillId="0" borderId="0" xfId="0" applyFont="1" applyBorder="1" applyAlignment="1">
      <alignment vertical="center" wrapText="1"/>
    </xf>
    <xf numFmtId="164" fontId="3" fillId="0" borderId="2" xfId="1" applyFont="1" applyBorder="1" applyAlignment="1">
      <alignment horizontal="left" vertical="center" wrapText="1"/>
    </xf>
    <xf numFmtId="164" fontId="3" fillId="2" borderId="0" xfId="1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0" borderId="0" xfId="0" applyNumberFormat="1" applyFont="1" applyBorder="1" applyAlignment="1">
      <alignment vertical="center" wrapText="1"/>
    </xf>
    <xf numFmtId="164" fontId="4" fillId="2" borderId="3" xfId="1" applyFont="1" applyFill="1" applyBorder="1" applyAlignment="1">
      <alignment vertical="center" wrapText="1"/>
    </xf>
    <xf numFmtId="164" fontId="4" fillId="0" borderId="3" xfId="1" applyFont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164" fontId="4" fillId="3" borderId="0" xfId="0" applyNumberFormat="1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64" fontId="4" fillId="0" borderId="0" xfId="0" applyNumberFormat="1" applyFont="1" applyBorder="1" applyAlignment="1">
      <alignment vertical="center" wrapText="1"/>
    </xf>
    <xf numFmtId="164" fontId="4" fillId="0" borderId="0" xfId="1" applyFont="1" applyBorder="1" applyAlignment="1">
      <alignment vertical="center" wrapText="1"/>
    </xf>
    <xf numFmtId="164" fontId="0" fillId="2" borderId="2" xfId="0" applyNumberFormat="1" applyFill="1" applyBorder="1"/>
    <xf numFmtId="164" fontId="0" fillId="0" borderId="2" xfId="0" applyNumberFormat="1" applyBorder="1"/>
    <xf numFmtId="0" fontId="0" fillId="2" borderId="0" xfId="0" applyFill="1"/>
    <xf numFmtId="0" fontId="4" fillId="0" borderId="4" xfId="0" applyFon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0" fillId="0" borderId="0" xfId="0" applyBorder="1"/>
    <xf numFmtId="0" fontId="0" fillId="0" borderId="8" xfId="0" applyBorder="1"/>
    <xf numFmtId="0" fontId="0" fillId="0" borderId="7" xfId="0" applyBorder="1"/>
    <xf numFmtId="164" fontId="4" fillId="2" borderId="0" xfId="1" applyFont="1" applyFill="1" applyBorder="1" applyAlignment="1">
      <alignment vertical="center" wrapText="1"/>
    </xf>
    <xf numFmtId="164" fontId="4" fillId="2" borderId="1" xfId="1" applyFont="1" applyFill="1" applyBorder="1" applyAlignment="1">
      <alignment vertical="center" wrapText="1"/>
    </xf>
    <xf numFmtId="164" fontId="3" fillId="2" borderId="3" xfId="1" applyFont="1" applyFill="1" applyBorder="1" applyAlignment="1">
      <alignment vertical="center" wrapText="1"/>
    </xf>
    <xf numFmtId="164" fontId="3" fillId="2" borderId="3" xfId="0" applyNumberFormat="1" applyFont="1" applyFill="1" applyBorder="1" applyAlignment="1">
      <alignment vertical="center" wrapText="1"/>
    </xf>
    <xf numFmtId="164" fontId="3" fillId="2" borderId="0" xfId="1" applyFont="1" applyFill="1" applyBorder="1" applyAlignment="1">
      <alignment vertical="center" wrapText="1"/>
    </xf>
    <xf numFmtId="164" fontId="3" fillId="2" borderId="2" xfId="1" applyFont="1" applyFill="1" applyBorder="1" applyAlignment="1">
      <alignment vertical="center" wrapText="1"/>
    </xf>
    <xf numFmtId="0" fontId="3" fillId="0" borderId="0" xfId="0" applyNumberFormat="1" applyFont="1" applyBorder="1" applyAlignment="1">
      <alignment vertical="center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4" borderId="0" xfId="0" applyFont="1" applyFill="1" applyBorder="1" applyAlignment="1">
      <alignment vertical="center"/>
    </xf>
    <xf numFmtId="0" fontId="0" fillId="4" borderId="0" xfId="0" applyFill="1"/>
    <xf numFmtId="0" fontId="0" fillId="4" borderId="6" xfId="0" applyFill="1" applyBorder="1"/>
    <xf numFmtId="0" fontId="0" fillId="4" borderId="8" xfId="0" applyFill="1" applyBorder="1"/>
    <xf numFmtId="0" fontId="0" fillId="4" borderId="11" xfId="0" applyFill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7" fillId="5" borderId="19" xfId="2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vertical="center"/>
    </xf>
    <xf numFmtId="0" fontId="4" fillId="6" borderId="21" xfId="0" applyFont="1" applyFill="1" applyBorder="1" applyAlignment="1">
      <alignment vertical="center"/>
    </xf>
    <xf numFmtId="0" fontId="4" fillId="6" borderId="22" xfId="0" applyFont="1" applyFill="1" applyBorder="1" applyAlignment="1">
      <alignment horizontal="center" vertical="center"/>
    </xf>
    <xf numFmtId="0" fontId="4" fillId="7" borderId="23" xfId="0" applyFont="1" applyFill="1" applyBorder="1" applyAlignment="1">
      <alignment vertical="center"/>
    </xf>
    <xf numFmtId="0" fontId="3" fillId="7" borderId="0" xfId="0" applyFont="1" applyFill="1" applyBorder="1" applyAlignment="1">
      <alignment vertical="center"/>
    </xf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 wrapText="1"/>
    </xf>
    <xf numFmtId="0" fontId="10" fillId="7" borderId="24" xfId="0" applyFont="1" applyFill="1" applyBorder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4" fillId="8" borderId="23" xfId="0" applyFont="1" applyFill="1" applyBorder="1" applyAlignment="1">
      <alignment vertical="center"/>
    </xf>
    <xf numFmtId="0" fontId="4" fillId="8" borderId="0" xfId="0" applyFont="1" applyFill="1" applyBorder="1" applyAlignment="1">
      <alignment vertical="center"/>
    </xf>
    <xf numFmtId="0" fontId="4" fillId="8" borderId="0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 wrapText="1"/>
    </xf>
    <xf numFmtId="0" fontId="10" fillId="8" borderId="24" xfId="0" applyFont="1" applyFill="1" applyBorder="1" applyAlignment="1">
      <alignment horizontal="center" vertical="center"/>
    </xf>
    <xf numFmtId="0" fontId="4" fillId="0" borderId="23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3" fillId="8" borderId="24" xfId="3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vertical="center"/>
    </xf>
    <xf numFmtId="0" fontId="4" fillId="9" borderId="0" xfId="0" applyFont="1" applyFill="1" applyBorder="1" applyAlignment="1">
      <alignment vertical="center"/>
    </xf>
    <xf numFmtId="0" fontId="4" fillId="9" borderId="0" xfId="0" applyFont="1" applyFill="1" applyBorder="1" applyAlignment="1">
      <alignment horizontal="center" vertical="center"/>
    </xf>
    <xf numFmtId="0" fontId="10" fillId="9" borderId="24" xfId="0" applyFont="1" applyFill="1" applyBorder="1" applyAlignment="1">
      <alignment horizontal="center" vertical="center"/>
    </xf>
    <xf numFmtId="0" fontId="4" fillId="9" borderId="25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vertical="center"/>
    </xf>
    <xf numFmtId="0" fontId="4" fillId="10" borderId="21" xfId="0" applyFont="1" applyFill="1" applyBorder="1" applyAlignment="1">
      <alignment vertical="center"/>
    </xf>
    <xf numFmtId="0" fontId="4" fillId="10" borderId="22" xfId="0" applyFont="1" applyFill="1" applyBorder="1" applyAlignment="1">
      <alignment horizontal="center" vertical="center"/>
    </xf>
    <xf numFmtId="0" fontId="9" fillId="8" borderId="20" xfId="0" applyFont="1" applyFill="1" applyBorder="1" applyAlignment="1">
      <alignment vertical="center"/>
    </xf>
    <xf numFmtId="0" fontId="4" fillId="8" borderId="21" xfId="0" applyFont="1" applyFill="1" applyBorder="1" applyAlignment="1">
      <alignment vertical="center"/>
    </xf>
    <xf numFmtId="0" fontId="4" fillId="8" borderId="22" xfId="0" applyFont="1" applyFill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5" fillId="0" borderId="2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15" fillId="8" borderId="24" xfId="0" applyFont="1" applyFill="1" applyBorder="1" applyAlignment="1">
      <alignment horizontal="center" vertical="center"/>
    </xf>
    <xf numFmtId="0" fontId="4" fillId="8" borderId="0" xfId="0" applyFont="1" applyFill="1" applyAlignment="1">
      <alignment vertical="center"/>
    </xf>
    <xf numFmtId="0" fontId="16" fillId="8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11" borderId="23" xfId="0" applyFont="1" applyFill="1" applyBorder="1" applyAlignment="1">
      <alignment vertical="center"/>
    </xf>
    <xf numFmtId="0" fontId="3" fillId="11" borderId="0" xfId="0" applyFont="1" applyFill="1" applyBorder="1" applyAlignment="1">
      <alignment vertical="center"/>
    </xf>
    <xf numFmtId="0" fontId="4" fillId="11" borderId="0" xfId="0" applyFont="1" applyFill="1" applyBorder="1" applyAlignment="1">
      <alignment vertical="center"/>
    </xf>
    <xf numFmtId="0" fontId="4" fillId="11" borderId="24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0" borderId="25" xfId="0" applyFont="1" applyBorder="1" applyAlignment="1">
      <alignment vertical="center"/>
    </xf>
    <xf numFmtId="0" fontId="4" fillId="2" borderId="26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8" borderId="0" xfId="0" applyFont="1" applyFill="1" applyBorder="1" applyAlignment="1">
      <alignment horizontal="left" vertical="center" wrapText="1"/>
    </xf>
    <xf numFmtId="0" fontId="7" fillId="5" borderId="12" xfId="2" applyFont="1" applyFill="1" applyBorder="1" applyAlignment="1">
      <alignment horizontal="center" vertical="center"/>
    </xf>
    <xf numFmtId="0" fontId="7" fillId="5" borderId="13" xfId="2" applyFont="1" applyFill="1" applyBorder="1" applyAlignment="1">
      <alignment horizontal="center" vertical="center"/>
    </xf>
    <xf numFmtId="0" fontId="7" fillId="5" borderId="14" xfId="2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8" fillId="5" borderId="16" xfId="2" applyFont="1" applyFill="1" applyBorder="1" applyAlignment="1">
      <alignment horizontal="left" vertical="center"/>
    </xf>
    <xf numFmtId="0" fontId="8" fillId="5" borderId="17" xfId="2" applyFont="1" applyFill="1" applyBorder="1" applyAlignment="1">
      <alignment horizontal="left" vertical="center"/>
    </xf>
    <xf numFmtId="0" fontId="8" fillId="5" borderId="18" xfId="2" applyFont="1" applyFill="1" applyBorder="1" applyAlignment="1">
      <alignment horizontal="left" vertical="center"/>
    </xf>
    <xf numFmtId="0" fontId="4" fillId="9" borderId="0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</cellXfs>
  <cellStyles count="4">
    <cellStyle name="Hipervínculo" xfId="3" builtinId="8"/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RIZ%20AUDITOR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26"/>
      <sheetName val="Fases Proyecto Auditoria"/>
      <sheetName val="Plan de auditoria General"/>
      <sheetName val="34"/>
      <sheetName val="32"/>
      <sheetName val="30"/>
      <sheetName val="29"/>
      <sheetName val="28"/>
      <sheetName val="27"/>
      <sheetName val="25"/>
      <sheetName val="24"/>
      <sheetName val="31"/>
      <sheetName val="Mod E4"/>
      <sheetName val="23"/>
      <sheetName val="22"/>
      <sheetName val="21"/>
      <sheetName val="20"/>
      <sheetName val="19"/>
      <sheetName val="18"/>
      <sheetName val="17"/>
      <sheetName val="16"/>
      <sheetName val="Mod E2"/>
      <sheetName val="15"/>
      <sheetName val="14"/>
      <sheetName val="Mod E3"/>
      <sheetName val="13"/>
      <sheetName val="12"/>
      <sheetName val="11"/>
      <sheetName val="10"/>
      <sheetName val="9"/>
      <sheetName val="8"/>
      <sheetName val="7"/>
      <sheetName val="6"/>
      <sheetName val="5"/>
      <sheetName val="4"/>
      <sheetName val="3"/>
      <sheetName val="2"/>
      <sheetName val="1"/>
      <sheetName val="Mod E1"/>
      <sheetName val="Mod E6 - Analitica"/>
      <sheetName val="Mod E5 - Prueba de Detalle"/>
      <sheetName val="nomenclatura"/>
      <sheetName val="Modelo 7"/>
    </sheetNames>
    <sheetDataSet>
      <sheetData sheetId="0">
        <row r="7">
          <cell r="G7" t="str">
            <v>Empresas con beneficios normales</v>
          </cell>
        </row>
        <row r="8">
          <cell r="G8" t="str">
            <v>Empresas con perdidas o en un punto muerto o con un bajo nivel de rentabilidad.</v>
          </cell>
          <cell r="H8" t="str">
            <v xml:space="preserve">Total Importe neto de la cifra de negocios </v>
          </cell>
        </row>
        <row r="9">
          <cell r="H9" t="str">
            <v>Total Ingresos</v>
          </cell>
        </row>
        <row r="10">
          <cell r="H10" t="str">
            <v>Promedio de los ingresos netos (3-5 años)</v>
          </cell>
        </row>
        <row r="11">
          <cell r="H11" t="str">
            <v>Total activos</v>
          </cell>
        </row>
        <row r="12">
          <cell r="H12" t="str">
            <v>Patrimonio, neto</v>
          </cell>
        </row>
        <row r="13">
          <cell r="G13" t="str">
            <v>Empresas en desarrollo (sin haber alcanzado el volumen normal de operaciones)</v>
          </cell>
          <cell r="H13" t="str">
            <v xml:space="preserve">Total Importe neto de la cifra de negocios </v>
          </cell>
        </row>
        <row r="14">
          <cell r="H14" t="str">
            <v>Total activos</v>
          </cell>
        </row>
        <row r="15">
          <cell r="H15" t="str">
            <v>Patrimonio, neto</v>
          </cell>
        </row>
        <row r="16">
          <cell r="G16" t="str">
            <v>Entidades sin fines de lucro</v>
          </cell>
          <cell r="H16" t="str">
            <v>Total Ingresos</v>
          </cell>
        </row>
        <row r="17">
          <cell r="H17" t="str">
            <v>Total gastos</v>
          </cell>
        </row>
        <row r="18">
          <cell r="H18" t="str">
            <v>Total activos</v>
          </cell>
        </row>
        <row r="19">
          <cell r="H19" t="str">
            <v>Patrimonio, neto</v>
          </cell>
        </row>
        <row r="20">
          <cell r="G20" t="str">
            <v>Empresa basada en activos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3:Y179"/>
  <sheetViews>
    <sheetView tabSelected="1" zoomScale="115" zoomScaleNormal="115" workbookViewId="0">
      <pane ySplit="5" topLeftCell="A15" activePane="bottomLeft" state="frozen"/>
      <selection pane="bottomLeft" activeCell="K52" sqref="K52"/>
    </sheetView>
  </sheetViews>
  <sheetFormatPr baseColWidth="10" defaultRowHeight="12" x14ac:dyDescent="0.25"/>
  <cols>
    <col min="1" max="1" width="3.42578125" style="52" bestFit="1" customWidth="1"/>
    <col min="2" max="2" width="2.85546875" style="53" customWidth="1"/>
    <col min="3" max="3" width="3.140625" style="53" customWidth="1"/>
    <col min="4" max="7" width="11.42578125" style="53"/>
    <col min="8" max="8" width="13.140625" style="53" customWidth="1"/>
    <col min="9" max="10" width="11.42578125" style="53"/>
    <col min="11" max="11" width="11.42578125" style="54"/>
    <col min="12" max="12" width="2.7109375" style="53" customWidth="1"/>
    <col min="13" max="14" width="2" style="53" bestFit="1" customWidth="1"/>
    <col min="15" max="15" width="2.85546875" style="53" customWidth="1"/>
    <col min="16" max="16" width="3.28515625" style="53" customWidth="1"/>
    <col min="17" max="17" width="1.7109375" style="53" customWidth="1"/>
    <col min="18" max="19" width="2.140625" style="53" bestFit="1" customWidth="1"/>
    <col min="20" max="20" width="3.42578125" style="53" bestFit="1" customWidth="1"/>
    <col min="21" max="21" width="2.140625" style="53" bestFit="1" customWidth="1"/>
    <col min="22" max="22" width="3.140625" style="53" bestFit="1" customWidth="1"/>
    <col min="23" max="23" width="3.7109375" style="53" bestFit="1" customWidth="1"/>
    <col min="24" max="24" width="3" style="53" bestFit="1" customWidth="1"/>
    <col min="25" max="16384" width="11.42578125" style="53"/>
  </cols>
  <sheetData>
    <row r="3" spans="1:24" ht="15" customHeight="1" x14ac:dyDescent="0.25">
      <c r="K3" s="52"/>
    </row>
    <row r="4" spans="1:24" x14ac:dyDescent="0.25">
      <c r="M4" s="112" t="s">
        <v>61</v>
      </c>
      <c r="N4" s="113"/>
      <c r="O4" s="113"/>
      <c r="P4" s="114"/>
      <c r="R4" s="115" t="s">
        <v>62</v>
      </c>
      <c r="S4" s="115"/>
      <c r="T4" s="115"/>
      <c r="U4" s="115"/>
      <c r="V4" s="115"/>
      <c r="W4" s="115"/>
      <c r="X4" s="115"/>
    </row>
    <row r="5" spans="1:24" ht="15" customHeight="1" x14ac:dyDescent="0.25">
      <c r="B5" s="116" t="s">
        <v>63</v>
      </c>
      <c r="C5" s="117"/>
      <c r="D5" s="117"/>
      <c r="E5" s="117"/>
      <c r="F5" s="117"/>
      <c r="G5" s="117"/>
      <c r="H5" s="118"/>
      <c r="I5" s="55" t="s">
        <v>64</v>
      </c>
      <c r="J5" s="55" t="s">
        <v>65</v>
      </c>
      <c r="K5" s="55" t="s">
        <v>66</v>
      </c>
      <c r="M5" s="55" t="s">
        <v>67</v>
      </c>
      <c r="N5" s="55" t="s">
        <v>68</v>
      </c>
      <c r="O5" s="55" t="s">
        <v>69</v>
      </c>
      <c r="P5" s="55" t="s">
        <v>70</v>
      </c>
      <c r="R5" s="55" t="s">
        <v>67</v>
      </c>
      <c r="S5" s="55" t="s">
        <v>68</v>
      </c>
      <c r="T5" s="55" t="s">
        <v>71</v>
      </c>
      <c r="U5" s="55" t="s">
        <v>67</v>
      </c>
      <c r="V5" s="55" t="s">
        <v>72</v>
      </c>
      <c r="W5" s="55" t="s">
        <v>73</v>
      </c>
      <c r="X5" s="55" t="s">
        <v>74</v>
      </c>
    </row>
    <row r="6" spans="1:24" x14ac:dyDescent="0.25">
      <c r="B6" s="56" t="s">
        <v>75</v>
      </c>
      <c r="C6" s="57"/>
      <c r="D6" s="57"/>
      <c r="E6" s="57"/>
      <c r="F6" s="57"/>
      <c r="G6" s="57"/>
      <c r="H6" s="57"/>
      <c r="I6" s="57"/>
      <c r="J6" s="57"/>
      <c r="K6" s="58"/>
    </row>
    <row r="7" spans="1:24" x14ac:dyDescent="0.25">
      <c r="B7" s="59"/>
      <c r="C7" s="60" t="s">
        <v>76</v>
      </c>
      <c r="D7" s="61"/>
      <c r="E7" s="61"/>
      <c r="F7" s="61"/>
      <c r="G7" s="61"/>
      <c r="H7" s="61"/>
      <c r="I7" s="62"/>
      <c r="J7" s="63"/>
      <c r="K7" s="64"/>
    </row>
    <row r="8" spans="1:24" ht="24" x14ac:dyDescent="0.25">
      <c r="A8" s="65">
        <v>1</v>
      </c>
      <c r="B8" s="66"/>
      <c r="C8" s="67"/>
      <c r="D8" s="111" t="s">
        <v>77</v>
      </c>
      <c r="E8" s="111"/>
      <c r="F8" s="111"/>
      <c r="G8" s="111"/>
      <c r="H8" s="111"/>
      <c r="I8" s="68" t="s">
        <v>78</v>
      </c>
      <c r="J8" s="69" t="s">
        <v>79</v>
      </c>
      <c r="K8" s="70" t="s">
        <v>80</v>
      </c>
    </row>
    <row r="9" spans="1:24" x14ac:dyDescent="0.25">
      <c r="A9" s="65">
        <v>2</v>
      </c>
      <c r="B9" s="66"/>
      <c r="C9" s="67"/>
      <c r="D9" s="111" t="s">
        <v>81</v>
      </c>
      <c r="E9" s="111"/>
      <c r="F9" s="111"/>
      <c r="G9" s="111"/>
      <c r="H9" s="111"/>
      <c r="I9" s="68" t="s">
        <v>78</v>
      </c>
      <c r="J9" s="68">
        <v>210</v>
      </c>
      <c r="K9" s="70" t="s">
        <v>80</v>
      </c>
    </row>
    <row r="10" spans="1:24" x14ac:dyDescent="0.25">
      <c r="A10" s="65">
        <v>3</v>
      </c>
      <c r="B10" s="66"/>
      <c r="C10" s="67"/>
      <c r="D10" s="111" t="s">
        <v>82</v>
      </c>
      <c r="E10" s="111"/>
      <c r="F10" s="111"/>
      <c r="G10" s="111"/>
      <c r="H10" s="111"/>
      <c r="I10" s="68" t="s">
        <v>78</v>
      </c>
      <c r="J10" s="68">
        <v>300</v>
      </c>
      <c r="K10" s="70" t="s">
        <v>80</v>
      </c>
    </row>
    <row r="11" spans="1:24" x14ac:dyDescent="0.25">
      <c r="A11" s="65">
        <v>4</v>
      </c>
      <c r="B11" s="66"/>
      <c r="C11" s="67"/>
      <c r="D11" s="111" t="s">
        <v>83</v>
      </c>
      <c r="E11" s="111"/>
      <c r="F11" s="111"/>
      <c r="G11" s="111"/>
      <c r="H11" s="111"/>
      <c r="I11" s="68" t="s">
        <v>78</v>
      </c>
      <c r="J11" s="68">
        <v>220</v>
      </c>
      <c r="K11" s="70" t="s">
        <v>80</v>
      </c>
    </row>
    <row r="12" spans="1:24" x14ac:dyDescent="0.25">
      <c r="B12" s="71"/>
      <c r="C12" s="2" t="s">
        <v>84</v>
      </c>
      <c r="D12" s="3"/>
      <c r="E12" s="3"/>
      <c r="F12" s="3"/>
      <c r="G12" s="3"/>
      <c r="H12" s="3"/>
      <c r="I12" s="72"/>
      <c r="J12" s="72"/>
      <c r="K12" s="73"/>
    </row>
    <row r="13" spans="1:24" x14ac:dyDescent="0.25">
      <c r="A13" s="65">
        <v>5</v>
      </c>
      <c r="B13" s="66"/>
      <c r="C13" s="67"/>
      <c r="D13" s="111" t="s">
        <v>85</v>
      </c>
      <c r="E13" s="111"/>
      <c r="F13" s="111"/>
      <c r="G13" s="111"/>
      <c r="H13" s="111"/>
      <c r="I13" s="68" t="s">
        <v>78</v>
      </c>
      <c r="J13" s="68">
        <v>510</v>
      </c>
      <c r="K13" s="70" t="s">
        <v>80</v>
      </c>
    </row>
    <row r="14" spans="1:24" x14ac:dyDescent="0.25">
      <c r="A14" s="65">
        <v>6</v>
      </c>
      <c r="B14" s="66"/>
      <c r="C14" s="67"/>
      <c r="D14" s="111" t="s">
        <v>86</v>
      </c>
      <c r="E14" s="111"/>
      <c r="F14" s="111"/>
      <c r="G14" s="111"/>
      <c r="H14" s="111"/>
      <c r="I14" s="68" t="s">
        <v>78</v>
      </c>
      <c r="J14" s="68">
        <v>315</v>
      </c>
      <c r="K14" s="70" t="s">
        <v>80</v>
      </c>
    </row>
    <row r="15" spans="1:24" x14ac:dyDescent="0.25">
      <c r="A15" s="65">
        <v>7</v>
      </c>
      <c r="B15" s="66"/>
      <c r="C15" s="67"/>
      <c r="D15" s="111" t="s">
        <v>87</v>
      </c>
      <c r="E15" s="111"/>
      <c r="F15" s="111"/>
      <c r="G15" s="111"/>
      <c r="H15" s="111"/>
      <c r="I15" s="68" t="s">
        <v>78</v>
      </c>
      <c r="J15" s="68">
        <v>520</v>
      </c>
      <c r="K15" s="70" t="s">
        <v>248</v>
      </c>
    </row>
    <row r="16" spans="1:24" ht="23.25" customHeight="1" x14ac:dyDescent="0.25">
      <c r="A16" s="65">
        <v>8</v>
      </c>
      <c r="B16" s="66"/>
      <c r="C16" s="67"/>
      <c r="D16" s="111" t="s">
        <v>88</v>
      </c>
      <c r="E16" s="111"/>
      <c r="F16" s="111"/>
      <c r="G16" s="111"/>
      <c r="H16" s="111"/>
      <c r="I16" s="68" t="s">
        <v>78</v>
      </c>
      <c r="J16" s="68">
        <v>402</v>
      </c>
      <c r="K16" s="70" t="s">
        <v>80</v>
      </c>
    </row>
    <row r="17" spans="1:11" x14ac:dyDescent="0.25">
      <c r="A17" s="65">
        <v>9</v>
      </c>
      <c r="B17" s="66"/>
      <c r="C17" s="67"/>
      <c r="D17" s="111" t="s">
        <v>89</v>
      </c>
      <c r="E17" s="111"/>
      <c r="F17" s="111"/>
      <c r="G17" s="111"/>
      <c r="H17" s="111"/>
      <c r="I17" s="68" t="s">
        <v>78</v>
      </c>
      <c r="J17" s="68">
        <v>570</v>
      </c>
      <c r="K17" s="70" t="s">
        <v>80</v>
      </c>
    </row>
    <row r="18" spans="1:11" x14ac:dyDescent="0.25">
      <c r="A18" s="65">
        <v>10</v>
      </c>
      <c r="B18" s="66"/>
      <c r="C18" s="67"/>
      <c r="D18" s="111" t="s">
        <v>90</v>
      </c>
      <c r="E18" s="111"/>
      <c r="F18" s="111"/>
      <c r="G18" s="111"/>
      <c r="H18" s="111"/>
      <c r="I18" s="68" t="s">
        <v>78</v>
      </c>
      <c r="J18" s="68">
        <v>260</v>
      </c>
      <c r="K18" s="70" t="s">
        <v>80</v>
      </c>
    </row>
    <row r="19" spans="1:11" x14ac:dyDescent="0.25">
      <c r="A19" s="65">
        <v>11</v>
      </c>
      <c r="B19" s="66"/>
      <c r="C19" s="67"/>
      <c r="D19" s="111" t="s">
        <v>91</v>
      </c>
      <c r="E19" s="111"/>
      <c r="F19" s="111"/>
      <c r="G19" s="111"/>
      <c r="H19" s="111"/>
      <c r="I19" s="68" t="s">
        <v>78</v>
      </c>
      <c r="J19" s="68">
        <v>550</v>
      </c>
      <c r="K19" s="70" t="s">
        <v>80</v>
      </c>
    </row>
    <row r="20" spans="1:11" x14ac:dyDescent="0.25">
      <c r="A20" s="65">
        <v>12</v>
      </c>
      <c r="B20" s="66"/>
      <c r="C20" s="67"/>
      <c r="D20" s="111" t="s">
        <v>92</v>
      </c>
      <c r="E20" s="111"/>
      <c r="F20" s="111"/>
      <c r="G20" s="111"/>
      <c r="H20" s="111"/>
      <c r="I20" s="68" t="s">
        <v>78</v>
      </c>
      <c r="J20" s="68">
        <v>545</v>
      </c>
      <c r="K20" s="70" t="s">
        <v>80</v>
      </c>
    </row>
    <row r="21" spans="1:11" x14ac:dyDescent="0.25">
      <c r="B21" s="71"/>
      <c r="C21" s="2" t="s">
        <v>93</v>
      </c>
      <c r="D21" s="3"/>
      <c r="E21" s="3"/>
      <c r="F21" s="3"/>
      <c r="G21" s="3"/>
      <c r="H21" s="3"/>
      <c r="I21" s="3"/>
      <c r="J21" s="3"/>
      <c r="K21" s="74"/>
    </row>
    <row r="22" spans="1:11" ht="26.25" customHeight="1" x14ac:dyDescent="0.25">
      <c r="A22" s="65">
        <v>13</v>
      </c>
      <c r="B22" s="66"/>
      <c r="C22" s="67"/>
      <c r="D22" s="111" t="s">
        <v>94</v>
      </c>
      <c r="E22" s="111"/>
      <c r="F22" s="111"/>
      <c r="G22" s="111"/>
      <c r="H22" s="111"/>
      <c r="I22" s="68" t="s">
        <v>78</v>
      </c>
      <c r="J22" s="68">
        <v>315</v>
      </c>
      <c r="K22" s="70" t="s">
        <v>80</v>
      </c>
    </row>
    <row r="23" spans="1:11" x14ac:dyDescent="0.25">
      <c r="B23" s="71"/>
      <c r="C23" s="2" t="s">
        <v>95</v>
      </c>
      <c r="D23" s="3"/>
      <c r="E23" s="3"/>
      <c r="F23" s="3"/>
      <c r="G23" s="3"/>
      <c r="H23" s="3"/>
      <c r="I23" s="3"/>
      <c r="J23" s="3"/>
      <c r="K23" s="74"/>
    </row>
    <row r="24" spans="1:11" ht="12.75" x14ac:dyDescent="0.25">
      <c r="B24" s="66"/>
      <c r="C24" s="67"/>
      <c r="D24" s="111" t="s">
        <v>96</v>
      </c>
      <c r="E24" s="111"/>
      <c r="F24" s="111"/>
      <c r="G24" s="111"/>
      <c r="H24" s="111"/>
      <c r="I24" s="68" t="s">
        <v>78</v>
      </c>
      <c r="J24" s="68">
        <v>315</v>
      </c>
      <c r="K24" s="75" t="s">
        <v>249</v>
      </c>
    </row>
    <row r="25" spans="1:11" x14ac:dyDescent="0.25">
      <c r="A25" s="65">
        <v>14</v>
      </c>
      <c r="B25" s="66"/>
      <c r="C25" s="67"/>
      <c r="D25" s="111" t="s">
        <v>97</v>
      </c>
      <c r="E25" s="111"/>
      <c r="F25" s="111"/>
      <c r="G25" s="111"/>
      <c r="H25" s="111"/>
      <c r="I25" s="68" t="s">
        <v>78</v>
      </c>
      <c r="J25" s="68">
        <v>250</v>
      </c>
      <c r="K25" s="70" t="s">
        <v>80</v>
      </c>
    </row>
    <row r="26" spans="1:11" x14ac:dyDescent="0.25">
      <c r="A26" s="65">
        <v>15</v>
      </c>
      <c r="B26" s="66"/>
      <c r="C26" s="67"/>
      <c r="D26" s="111" t="s">
        <v>98</v>
      </c>
      <c r="E26" s="111"/>
      <c r="F26" s="111"/>
      <c r="G26" s="111"/>
      <c r="H26" s="111"/>
      <c r="I26" s="68" t="s">
        <v>78</v>
      </c>
      <c r="J26" s="68" t="s">
        <v>99</v>
      </c>
      <c r="K26" s="70" t="s">
        <v>80</v>
      </c>
    </row>
    <row r="27" spans="1:11" x14ac:dyDescent="0.25">
      <c r="A27" s="65">
        <v>16</v>
      </c>
      <c r="B27" s="66"/>
      <c r="C27" s="67"/>
      <c r="D27" s="111" t="s">
        <v>100</v>
      </c>
      <c r="E27" s="111"/>
      <c r="F27" s="111"/>
      <c r="G27" s="111"/>
      <c r="H27" s="111"/>
      <c r="I27" s="68" t="s">
        <v>78</v>
      </c>
      <c r="J27" s="68" t="s">
        <v>101</v>
      </c>
      <c r="K27" s="70" t="s">
        <v>80</v>
      </c>
    </row>
    <row r="28" spans="1:11" x14ac:dyDescent="0.25">
      <c r="B28" s="71"/>
      <c r="C28" s="2" t="s">
        <v>102</v>
      </c>
      <c r="D28" s="3"/>
      <c r="E28" s="3"/>
      <c r="F28" s="3"/>
      <c r="G28" s="3"/>
      <c r="H28" s="3"/>
      <c r="I28" s="72"/>
      <c r="J28" s="72"/>
      <c r="K28" s="74"/>
    </row>
    <row r="29" spans="1:11" ht="12" customHeight="1" x14ac:dyDescent="0.25">
      <c r="A29" s="65">
        <v>17</v>
      </c>
      <c r="B29" s="66"/>
      <c r="C29" s="67"/>
      <c r="D29" s="111" t="s">
        <v>103</v>
      </c>
      <c r="E29" s="111"/>
      <c r="F29" s="111"/>
      <c r="G29" s="111"/>
      <c r="H29" s="111"/>
      <c r="I29" s="68" t="s">
        <v>78</v>
      </c>
      <c r="J29" s="68">
        <v>320</v>
      </c>
      <c r="K29" s="70" t="s">
        <v>250</v>
      </c>
    </row>
    <row r="30" spans="1:11" x14ac:dyDescent="0.25">
      <c r="B30" s="71"/>
      <c r="C30" s="2" t="s">
        <v>104</v>
      </c>
      <c r="D30" s="3"/>
      <c r="E30" s="3"/>
      <c r="F30" s="3"/>
      <c r="G30" s="3"/>
      <c r="H30" s="3"/>
      <c r="I30" s="3"/>
      <c r="J30" s="3"/>
      <c r="K30" s="74"/>
    </row>
    <row r="31" spans="1:11" ht="12" customHeight="1" x14ac:dyDescent="0.25">
      <c r="A31" s="65">
        <v>18</v>
      </c>
      <c r="B31" s="66"/>
      <c r="C31" s="67"/>
      <c r="D31" s="111" t="s">
        <v>105</v>
      </c>
      <c r="E31" s="111"/>
      <c r="F31" s="111"/>
      <c r="G31" s="111"/>
      <c r="H31" s="111"/>
      <c r="I31" s="68" t="s">
        <v>78</v>
      </c>
      <c r="J31" s="68">
        <v>610</v>
      </c>
      <c r="K31" s="70" t="s">
        <v>80</v>
      </c>
    </row>
    <row r="32" spans="1:11" x14ac:dyDescent="0.25">
      <c r="A32" s="65">
        <v>19</v>
      </c>
      <c r="B32" s="76"/>
      <c r="C32" s="77"/>
      <c r="D32" s="119" t="s">
        <v>106</v>
      </c>
      <c r="E32" s="119"/>
      <c r="F32" s="119"/>
      <c r="G32" s="119"/>
      <c r="H32" s="119"/>
      <c r="I32" s="78" t="s">
        <v>78</v>
      </c>
      <c r="J32" s="78">
        <v>600</v>
      </c>
      <c r="K32" s="79" t="s">
        <v>80</v>
      </c>
    </row>
    <row r="33" spans="1:11" x14ac:dyDescent="0.25">
      <c r="A33" s="65">
        <v>20</v>
      </c>
      <c r="B33" s="80"/>
      <c r="C33" s="81"/>
      <c r="D33" s="120" t="s">
        <v>107</v>
      </c>
      <c r="E33" s="120"/>
      <c r="F33" s="120"/>
      <c r="G33" s="120"/>
      <c r="H33" s="120"/>
      <c r="I33" s="82" t="s">
        <v>78</v>
      </c>
      <c r="J33" s="82">
        <v>620</v>
      </c>
      <c r="K33" s="79" t="s">
        <v>80</v>
      </c>
    </row>
    <row r="34" spans="1:11" x14ac:dyDescent="0.25">
      <c r="B34" s="83" t="s">
        <v>108</v>
      </c>
      <c r="C34" s="84"/>
      <c r="D34" s="84"/>
      <c r="E34" s="84"/>
      <c r="F34" s="84"/>
      <c r="G34" s="84"/>
      <c r="H34" s="84"/>
      <c r="I34" s="84"/>
      <c r="J34" s="84"/>
      <c r="K34" s="85"/>
    </row>
    <row r="35" spans="1:11" x14ac:dyDescent="0.25">
      <c r="B35" s="71"/>
      <c r="C35" s="2" t="s">
        <v>109</v>
      </c>
      <c r="D35" s="3"/>
      <c r="E35" s="3"/>
      <c r="F35" s="3"/>
      <c r="G35" s="3"/>
      <c r="H35" s="3"/>
      <c r="I35" s="3"/>
      <c r="J35" s="3"/>
      <c r="K35" s="74"/>
    </row>
    <row r="36" spans="1:11" ht="25.5" customHeight="1" x14ac:dyDescent="0.25">
      <c r="B36" s="71"/>
      <c r="C36" s="3"/>
      <c r="D36" s="121" t="s">
        <v>110</v>
      </c>
      <c r="E36" s="121"/>
      <c r="F36" s="121"/>
      <c r="G36" s="121"/>
      <c r="H36" s="121"/>
      <c r="I36" s="72" t="s">
        <v>78</v>
      </c>
      <c r="J36" s="72" t="s">
        <v>111</v>
      </c>
      <c r="K36" s="75" t="s">
        <v>112</v>
      </c>
    </row>
    <row r="37" spans="1:11" x14ac:dyDescent="0.25">
      <c r="A37" s="65">
        <v>21</v>
      </c>
      <c r="B37" s="76"/>
      <c r="C37" s="77"/>
      <c r="D37" s="119" t="s">
        <v>113</v>
      </c>
      <c r="E37" s="119"/>
      <c r="F37" s="119"/>
      <c r="G37" s="119"/>
      <c r="H37" s="119"/>
      <c r="I37" s="78" t="s">
        <v>78</v>
      </c>
      <c r="J37" s="78">
        <v>505</v>
      </c>
      <c r="K37" s="79" t="s">
        <v>80</v>
      </c>
    </row>
    <row r="38" spans="1:11" x14ac:dyDescent="0.25">
      <c r="B38" s="71"/>
      <c r="C38" s="2" t="s">
        <v>114</v>
      </c>
      <c r="D38" s="3"/>
      <c r="E38" s="3"/>
      <c r="F38" s="3"/>
      <c r="G38" s="3"/>
      <c r="H38" s="3"/>
      <c r="I38" s="3"/>
      <c r="J38" s="3"/>
      <c r="K38" s="74"/>
    </row>
    <row r="39" spans="1:11" x14ac:dyDescent="0.25">
      <c r="A39" s="65">
        <v>22</v>
      </c>
      <c r="B39" s="76"/>
      <c r="C39" s="77"/>
      <c r="D39" s="119" t="s">
        <v>115</v>
      </c>
      <c r="E39" s="119"/>
      <c r="F39" s="119"/>
      <c r="G39" s="119"/>
      <c r="H39" s="119"/>
      <c r="I39" s="78" t="s">
        <v>78</v>
      </c>
      <c r="J39" s="78" t="s">
        <v>99</v>
      </c>
      <c r="K39" s="79" t="s">
        <v>80</v>
      </c>
    </row>
    <row r="40" spans="1:11" ht="26.25" customHeight="1" x14ac:dyDescent="0.25">
      <c r="A40" s="65">
        <v>23</v>
      </c>
      <c r="B40" s="80"/>
      <c r="C40" s="81"/>
      <c r="D40" s="120" t="s">
        <v>116</v>
      </c>
      <c r="E40" s="120"/>
      <c r="F40" s="120"/>
      <c r="G40" s="120"/>
      <c r="H40" s="120"/>
      <c r="I40" s="82" t="s">
        <v>78</v>
      </c>
      <c r="J40" s="82">
        <v>260</v>
      </c>
      <c r="K40" s="79" t="s">
        <v>80</v>
      </c>
    </row>
    <row r="41" spans="1:11" x14ac:dyDescent="0.25">
      <c r="B41" s="86" t="s">
        <v>117</v>
      </c>
      <c r="C41" s="87"/>
      <c r="D41" s="87"/>
      <c r="E41" s="87"/>
      <c r="F41" s="87"/>
      <c r="G41" s="87"/>
      <c r="H41" s="87"/>
      <c r="I41" s="87"/>
      <c r="J41" s="87"/>
      <c r="K41" s="88"/>
    </row>
    <row r="42" spans="1:11" x14ac:dyDescent="0.25">
      <c r="B42" s="71"/>
      <c r="C42" s="2" t="s">
        <v>118</v>
      </c>
      <c r="D42" s="3"/>
      <c r="E42" s="3"/>
      <c r="F42" s="3"/>
      <c r="G42" s="3"/>
      <c r="H42" s="3"/>
      <c r="I42" s="3"/>
      <c r="J42" s="72" t="s">
        <v>119</v>
      </c>
      <c r="K42" s="74"/>
    </row>
    <row r="43" spans="1:11" x14ac:dyDescent="0.25">
      <c r="B43" s="71"/>
      <c r="C43" s="3"/>
      <c r="D43" s="89" t="s">
        <v>120</v>
      </c>
      <c r="E43" s="3"/>
      <c r="F43" s="3"/>
      <c r="G43" s="3"/>
      <c r="H43" s="3"/>
      <c r="I43" s="3"/>
      <c r="J43" s="3"/>
      <c r="K43" s="74"/>
    </row>
    <row r="44" spans="1:11" x14ac:dyDescent="0.25">
      <c r="B44" s="71"/>
      <c r="C44" s="3"/>
      <c r="D44" s="121" t="s">
        <v>121</v>
      </c>
      <c r="E44" s="121"/>
      <c r="F44" s="121"/>
      <c r="G44" s="121"/>
      <c r="H44" s="121"/>
      <c r="I44" s="3"/>
      <c r="J44" s="3"/>
      <c r="K44" s="90" t="s">
        <v>122</v>
      </c>
    </row>
    <row r="45" spans="1:11" x14ac:dyDescent="0.25">
      <c r="B45" s="71"/>
      <c r="C45" s="3"/>
      <c r="D45" s="121" t="s">
        <v>123</v>
      </c>
      <c r="E45" s="121"/>
      <c r="F45" s="121"/>
      <c r="G45" s="121"/>
      <c r="H45" s="121"/>
      <c r="I45" s="3"/>
      <c r="J45" s="3"/>
      <c r="K45" s="90" t="s">
        <v>122</v>
      </c>
    </row>
    <row r="46" spans="1:11" x14ac:dyDescent="0.25">
      <c r="B46" s="71"/>
      <c r="C46" s="3"/>
      <c r="D46" s="121" t="s">
        <v>124</v>
      </c>
      <c r="E46" s="121"/>
      <c r="F46" s="121"/>
      <c r="G46" s="121"/>
      <c r="H46" s="121"/>
      <c r="I46" s="3"/>
      <c r="J46" s="3"/>
      <c r="K46" s="90" t="s">
        <v>122</v>
      </c>
    </row>
    <row r="47" spans="1:11" x14ac:dyDescent="0.25">
      <c r="B47" s="71"/>
      <c r="C47" s="3"/>
      <c r="D47" s="121" t="s">
        <v>125</v>
      </c>
      <c r="E47" s="121"/>
      <c r="F47" s="121"/>
      <c r="G47" s="121"/>
      <c r="H47" s="121"/>
      <c r="I47" s="3"/>
      <c r="J47" s="3"/>
      <c r="K47" s="90" t="s">
        <v>122</v>
      </c>
    </row>
    <row r="48" spans="1:11" x14ac:dyDescent="0.25">
      <c r="B48" s="71"/>
      <c r="C48" s="3"/>
      <c r="D48" s="121" t="s">
        <v>126</v>
      </c>
      <c r="E48" s="121"/>
      <c r="F48" s="121"/>
      <c r="G48" s="121"/>
      <c r="H48" s="121"/>
      <c r="I48" s="3"/>
      <c r="J48" s="3"/>
      <c r="K48" s="90" t="s">
        <v>122</v>
      </c>
    </row>
    <row r="49" spans="1:24" x14ac:dyDescent="0.25">
      <c r="B49" s="71"/>
      <c r="C49" s="3"/>
      <c r="D49" s="121" t="s">
        <v>127</v>
      </c>
      <c r="E49" s="121"/>
      <c r="F49" s="121"/>
      <c r="G49" s="121"/>
      <c r="H49" s="121"/>
      <c r="I49" s="3"/>
      <c r="J49" s="3"/>
      <c r="K49" s="90" t="s">
        <v>122</v>
      </c>
    </row>
    <row r="50" spans="1:24" x14ac:dyDescent="0.25">
      <c r="B50" s="71"/>
      <c r="C50" s="3"/>
      <c r="D50" s="121" t="s">
        <v>128</v>
      </c>
      <c r="E50" s="121"/>
      <c r="F50" s="121"/>
      <c r="G50" s="121"/>
      <c r="H50" s="121"/>
      <c r="I50" s="3"/>
      <c r="J50" s="3"/>
      <c r="K50" s="90" t="s">
        <v>122</v>
      </c>
    </row>
    <row r="51" spans="1:24" x14ac:dyDescent="0.25">
      <c r="B51" s="71"/>
      <c r="C51" s="3"/>
      <c r="D51" s="121" t="s">
        <v>129</v>
      </c>
      <c r="E51" s="121"/>
      <c r="F51" s="121"/>
      <c r="G51" s="121"/>
      <c r="H51" s="121"/>
      <c r="I51" s="3"/>
      <c r="J51" s="3"/>
      <c r="K51" s="90" t="s">
        <v>122</v>
      </c>
    </row>
    <row r="52" spans="1:24" x14ac:dyDescent="0.25">
      <c r="A52" s="65">
        <v>24</v>
      </c>
      <c r="B52" s="76"/>
      <c r="C52" s="77"/>
      <c r="D52" s="119" t="s">
        <v>130</v>
      </c>
      <c r="E52" s="119"/>
      <c r="F52" s="119"/>
      <c r="G52" s="119"/>
      <c r="H52" s="119"/>
      <c r="I52" s="77"/>
      <c r="J52" s="78" t="s">
        <v>119</v>
      </c>
      <c r="K52" s="79" t="s">
        <v>80</v>
      </c>
    </row>
    <row r="53" spans="1:24" ht="24" x14ac:dyDescent="0.25">
      <c r="B53" s="71"/>
      <c r="C53" s="2" t="s">
        <v>1</v>
      </c>
      <c r="D53" s="3"/>
      <c r="E53" s="3"/>
      <c r="F53" s="3"/>
      <c r="G53" s="3"/>
      <c r="H53" s="3"/>
      <c r="I53" s="3"/>
      <c r="J53" s="91" t="s">
        <v>131</v>
      </c>
      <c r="K53" s="74"/>
    </row>
    <row r="54" spans="1:24" x14ac:dyDescent="0.25">
      <c r="B54" s="71"/>
      <c r="C54" s="3"/>
      <c r="D54" s="122" t="s">
        <v>8</v>
      </c>
      <c r="E54" s="122"/>
      <c r="F54" s="122"/>
      <c r="G54" s="122"/>
      <c r="H54" s="122"/>
      <c r="I54" s="3"/>
      <c r="J54" s="3"/>
      <c r="K54" s="74"/>
    </row>
    <row r="55" spans="1:24" ht="12" customHeight="1" x14ac:dyDescent="0.25">
      <c r="B55" s="71"/>
      <c r="C55" s="3"/>
      <c r="D55" s="111" t="s">
        <v>132</v>
      </c>
      <c r="E55" s="111"/>
      <c r="F55" s="111"/>
      <c r="G55" s="111"/>
      <c r="H55" s="111"/>
      <c r="I55" s="67"/>
      <c r="J55" s="67"/>
      <c r="K55" s="92" t="s">
        <v>133</v>
      </c>
      <c r="L55" s="93"/>
      <c r="M55" s="93"/>
      <c r="N55" s="93"/>
      <c r="O55" s="93"/>
      <c r="P55" s="93"/>
      <c r="Q55" s="94"/>
      <c r="R55" s="94" t="s">
        <v>134</v>
      </c>
      <c r="S55" s="94"/>
      <c r="T55" s="94" t="s">
        <v>134</v>
      </c>
      <c r="U55" s="94"/>
      <c r="V55" s="94"/>
      <c r="W55" s="94" t="s">
        <v>134</v>
      </c>
    </row>
    <row r="56" spans="1:24" ht="12" customHeight="1" x14ac:dyDescent="0.25">
      <c r="B56" s="71"/>
      <c r="C56" s="3"/>
      <c r="D56" s="121" t="s">
        <v>135</v>
      </c>
      <c r="E56" s="121"/>
      <c r="F56" s="121"/>
      <c r="G56" s="121"/>
      <c r="H56" s="121"/>
      <c r="I56" s="3"/>
      <c r="J56" s="3"/>
      <c r="K56" s="90" t="s">
        <v>133</v>
      </c>
      <c r="Q56" s="95"/>
      <c r="R56" s="95" t="s">
        <v>134</v>
      </c>
      <c r="S56" s="95"/>
      <c r="T56" s="95"/>
      <c r="U56" s="95" t="s">
        <v>134</v>
      </c>
      <c r="V56" s="95" t="s">
        <v>134</v>
      </c>
      <c r="W56" s="95"/>
      <c r="X56" s="95"/>
    </row>
    <row r="57" spans="1:24" ht="23.25" customHeight="1" x14ac:dyDescent="0.25">
      <c r="B57" s="71"/>
      <c r="C57" s="3"/>
      <c r="D57" s="121" t="s">
        <v>136</v>
      </c>
      <c r="E57" s="121"/>
      <c r="F57" s="121"/>
      <c r="G57" s="121"/>
      <c r="H57" s="121"/>
      <c r="I57" s="3"/>
      <c r="J57" s="3"/>
      <c r="K57" s="90" t="s">
        <v>133</v>
      </c>
      <c r="Q57" s="95"/>
      <c r="R57" s="95" t="s">
        <v>134</v>
      </c>
      <c r="S57" s="95"/>
      <c r="T57" s="95" t="s">
        <v>134</v>
      </c>
      <c r="U57" s="95"/>
      <c r="V57" s="95" t="s">
        <v>134</v>
      </c>
      <c r="W57" s="95"/>
      <c r="X57" s="95"/>
    </row>
    <row r="58" spans="1:24" ht="12" customHeight="1" x14ac:dyDescent="0.25">
      <c r="B58" s="71"/>
      <c r="C58" s="3"/>
      <c r="D58" s="121" t="s">
        <v>137</v>
      </c>
      <c r="E58" s="121"/>
      <c r="F58" s="121"/>
      <c r="G58" s="121"/>
      <c r="H58" s="121"/>
      <c r="I58" s="3"/>
      <c r="J58" s="3"/>
      <c r="K58" s="90" t="s">
        <v>133</v>
      </c>
      <c r="Q58" s="95"/>
      <c r="R58" s="95" t="s">
        <v>134</v>
      </c>
      <c r="S58" s="95"/>
      <c r="T58" s="95" t="s">
        <v>134</v>
      </c>
      <c r="U58" s="95"/>
      <c r="V58" s="95" t="s">
        <v>134</v>
      </c>
      <c r="W58" s="95"/>
      <c r="X58" s="95"/>
    </row>
    <row r="59" spans="1:24" ht="12" customHeight="1" x14ac:dyDescent="0.25">
      <c r="B59" s="71"/>
      <c r="C59" s="3"/>
      <c r="D59" s="121" t="s">
        <v>138</v>
      </c>
      <c r="E59" s="121"/>
      <c r="F59" s="121"/>
      <c r="G59" s="121"/>
      <c r="H59" s="121"/>
      <c r="I59" s="3"/>
      <c r="J59" s="3"/>
      <c r="K59" s="90" t="s">
        <v>133</v>
      </c>
      <c r="Q59" s="95"/>
      <c r="R59" s="95" t="s">
        <v>134</v>
      </c>
      <c r="S59" s="95"/>
      <c r="T59" s="95"/>
      <c r="U59" s="95"/>
      <c r="V59" s="95" t="s">
        <v>134</v>
      </c>
      <c r="W59" s="95"/>
      <c r="X59" s="95" t="s">
        <v>134</v>
      </c>
    </row>
    <row r="60" spans="1:24" ht="12" customHeight="1" x14ac:dyDescent="0.25">
      <c r="B60" s="71"/>
      <c r="C60" s="3"/>
      <c r="D60" s="121" t="s">
        <v>139</v>
      </c>
      <c r="E60" s="121"/>
      <c r="F60" s="121"/>
      <c r="G60" s="121"/>
      <c r="H60" s="121"/>
      <c r="I60" s="3"/>
      <c r="J60" s="3"/>
      <c r="K60" s="90" t="s">
        <v>133</v>
      </c>
      <c r="Q60" s="95"/>
      <c r="R60" s="95"/>
      <c r="S60" s="95"/>
      <c r="T60" s="95"/>
      <c r="U60" s="95"/>
      <c r="V60" s="95"/>
      <c r="W60" s="95"/>
      <c r="X60" s="95" t="s">
        <v>134</v>
      </c>
    </row>
    <row r="61" spans="1:24" ht="12" customHeight="1" x14ac:dyDescent="0.25">
      <c r="B61" s="71"/>
      <c r="C61" s="3"/>
      <c r="D61" s="121" t="s">
        <v>140</v>
      </c>
      <c r="E61" s="121"/>
      <c r="F61" s="121"/>
      <c r="G61" s="121"/>
      <c r="H61" s="121"/>
      <c r="I61" s="3"/>
      <c r="J61" s="3"/>
      <c r="K61" s="96" t="s">
        <v>141</v>
      </c>
      <c r="Q61" s="95"/>
      <c r="R61" s="95"/>
      <c r="S61" s="95"/>
      <c r="T61" s="95"/>
      <c r="U61" s="95"/>
      <c r="V61" s="95"/>
      <c r="W61" s="95" t="s">
        <v>134</v>
      </c>
      <c r="X61" s="95"/>
    </row>
    <row r="62" spans="1:24" ht="12" customHeight="1" x14ac:dyDescent="0.25">
      <c r="B62" s="71"/>
      <c r="C62" s="3"/>
      <c r="D62" s="121" t="s">
        <v>142</v>
      </c>
      <c r="E62" s="121"/>
      <c r="F62" s="121"/>
      <c r="G62" s="121"/>
      <c r="H62" s="121"/>
      <c r="I62" s="3"/>
      <c r="J62" s="3"/>
      <c r="K62" s="90" t="s">
        <v>133</v>
      </c>
      <c r="Q62" s="95"/>
      <c r="R62" s="95"/>
      <c r="S62" s="95"/>
      <c r="T62" s="95"/>
      <c r="U62" s="95" t="s">
        <v>134</v>
      </c>
      <c r="V62" s="95"/>
      <c r="W62" s="95"/>
      <c r="X62" s="95"/>
    </row>
    <row r="63" spans="1:24" ht="12" customHeight="1" x14ac:dyDescent="0.25">
      <c r="B63" s="71"/>
      <c r="C63" s="3"/>
      <c r="D63" s="121" t="s">
        <v>143</v>
      </c>
      <c r="E63" s="121"/>
      <c r="F63" s="121"/>
      <c r="G63" s="121"/>
      <c r="H63" s="121"/>
      <c r="I63" s="3"/>
      <c r="J63" s="3"/>
      <c r="K63" s="90" t="s">
        <v>133</v>
      </c>
      <c r="Q63" s="95"/>
      <c r="R63" s="95" t="s">
        <v>134</v>
      </c>
      <c r="S63" s="95"/>
      <c r="T63" s="95" t="s">
        <v>134</v>
      </c>
      <c r="U63" s="95"/>
      <c r="V63" s="95" t="s">
        <v>134</v>
      </c>
      <c r="W63" s="95"/>
      <c r="X63" s="95" t="s">
        <v>134</v>
      </c>
    </row>
    <row r="64" spans="1:24" ht="12" customHeight="1" x14ac:dyDescent="0.25">
      <c r="B64" s="71"/>
      <c r="C64" s="3"/>
      <c r="D64" s="122" t="s">
        <v>9</v>
      </c>
      <c r="E64" s="122"/>
      <c r="F64" s="122"/>
      <c r="G64" s="122"/>
      <c r="H64" s="122"/>
      <c r="I64" s="3"/>
      <c r="J64" s="3"/>
      <c r="K64" s="74"/>
    </row>
    <row r="65" spans="2:24" x14ac:dyDescent="0.25">
      <c r="B65" s="71"/>
      <c r="C65" s="3"/>
      <c r="D65" s="121" t="s">
        <v>144</v>
      </c>
      <c r="E65" s="121"/>
      <c r="F65" s="121"/>
      <c r="G65" s="121"/>
      <c r="H65" s="121"/>
      <c r="I65" s="3"/>
      <c r="J65" s="3"/>
      <c r="K65" s="90" t="s">
        <v>133</v>
      </c>
      <c r="R65" s="95"/>
      <c r="S65" s="95" t="s">
        <v>134</v>
      </c>
      <c r="T65" s="95"/>
      <c r="U65" s="95"/>
      <c r="V65" s="95"/>
      <c r="W65" s="95"/>
      <c r="X65" s="95"/>
    </row>
    <row r="66" spans="2:24" x14ac:dyDescent="0.25">
      <c r="B66" s="71"/>
      <c r="C66" s="3"/>
      <c r="D66" s="121" t="s">
        <v>145</v>
      </c>
      <c r="E66" s="121"/>
      <c r="F66" s="121"/>
      <c r="G66" s="121"/>
      <c r="H66" s="121"/>
      <c r="I66" s="3"/>
      <c r="J66" s="3"/>
      <c r="K66" s="96" t="s">
        <v>141</v>
      </c>
      <c r="R66" s="95"/>
      <c r="S66" s="95"/>
      <c r="T66" s="95"/>
      <c r="U66" s="95"/>
      <c r="V66" s="95"/>
      <c r="W66" s="95" t="s">
        <v>134</v>
      </c>
      <c r="X66" s="95"/>
    </row>
    <row r="67" spans="2:24" x14ac:dyDescent="0.25">
      <c r="B67" s="71"/>
      <c r="C67" s="3"/>
      <c r="D67" s="121" t="s">
        <v>146</v>
      </c>
      <c r="E67" s="121"/>
      <c r="F67" s="121"/>
      <c r="G67" s="121"/>
      <c r="H67" s="121"/>
      <c r="I67" s="3"/>
      <c r="J67" s="3"/>
      <c r="K67" s="90" t="s">
        <v>133</v>
      </c>
      <c r="R67" s="95" t="s">
        <v>134</v>
      </c>
      <c r="S67" s="95" t="s">
        <v>134</v>
      </c>
      <c r="T67" s="95"/>
      <c r="U67" s="95"/>
      <c r="V67" s="95"/>
      <c r="W67" s="95"/>
      <c r="X67" s="95" t="s">
        <v>134</v>
      </c>
    </row>
    <row r="68" spans="2:24" x14ac:dyDescent="0.25">
      <c r="B68" s="71"/>
      <c r="C68" s="3"/>
      <c r="D68" s="121" t="s">
        <v>147</v>
      </c>
      <c r="E68" s="121"/>
      <c r="F68" s="121"/>
      <c r="G68" s="121"/>
      <c r="H68" s="121"/>
      <c r="I68" s="3"/>
      <c r="J68" s="3"/>
      <c r="K68" s="96" t="s">
        <v>141</v>
      </c>
      <c r="R68" s="95"/>
      <c r="S68" s="95"/>
      <c r="T68" s="95"/>
      <c r="U68" s="95"/>
      <c r="V68" s="95"/>
      <c r="W68" s="95" t="s">
        <v>134</v>
      </c>
      <c r="X68" s="95"/>
    </row>
    <row r="69" spans="2:24" x14ac:dyDescent="0.25">
      <c r="B69" s="71"/>
      <c r="C69" s="3"/>
      <c r="D69" s="121" t="s">
        <v>148</v>
      </c>
      <c r="E69" s="121"/>
      <c r="F69" s="121"/>
      <c r="G69" s="121"/>
      <c r="H69" s="121"/>
      <c r="I69" s="3"/>
      <c r="J69" s="3"/>
      <c r="K69" s="90" t="s">
        <v>133</v>
      </c>
      <c r="R69" s="95" t="s">
        <v>134</v>
      </c>
      <c r="S69" s="95" t="s">
        <v>134</v>
      </c>
      <c r="T69" s="95"/>
      <c r="U69" s="95"/>
      <c r="V69" s="95" t="s">
        <v>134</v>
      </c>
      <c r="W69" s="95" t="s">
        <v>134</v>
      </c>
      <c r="X69" s="95"/>
    </row>
    <row r="70" spans="2:24" x14ac:dyDescent="0.25">
      <c r="B70" s="71"/>
      <c r="C70" s="3"/>
      <c r="D70" s="121" t="s">
        <v>149</v>
      </c>
      <c r="E70" s="121"/>
      <c r="F70" s="121"/>
      <c r="G70" s="121"/>
      <c r="H70" s="121"/>
      <c r="I70" s="3"/>
      <c r="J70" s="3"/>
      <c r="K70" s="90" t="s">
        <v>133</v>
      </c>
      <c r="R70" s="95" t="s">
        <v>134</v>
      </c>
      <c r="S70" s="95"/>
      <c r="T70" s="95" t="s">
        <v>134</v>
      </c>
      <c r="U70" s="95"/>
      <c r="V70" s="95" t="s">
        <v>134</v>
      </c>
      <c r="W70" s="95" t="s">
        <v>134</v>
      </c>
      <c r="X70" s="95"/>
    </row>
    <row r="71" spans="2:24" x14ac:dyDescent="0.25">
      <c r="B71" s="71"/>
      <c r="C71" s="3"/>
      <c r="D71" s="121" t="s">
        <v>150</v>
      </c>
      <c r="E71" s="121"/>
      <c r="F71" s="121"/>
      <c r="G71" s="121"/>
      <c r="H71" s="121"/>
      <c r="I71" s="3"/>
      <c r="J71" s="3"/>
      <c r="K71" s="90" t="s">
        <v>133</v>
      </c>
      <c r="R71" s="95" t="s">
        <v>134</v>
      </c>
      <c r="S71" s="95"/>
      <c r="T71" s="95" t="s">
        <v>134</v>
      </c>
      <c r="U71" s="95"/>
      <c r="V71" s="95" t="s">
        <v>134</v>
      </c>
      <c r="W71" s="95" t="s">
        <v>134</v>
      </c>
      <c r="X71" s="95"/>
    </row>
    <row r="72" spans="2:24" x14ac:dyDescent="0.25">
      <c r="B72" s="71"/>
      <c r="C72" s="3"/>
      <c r="D72" s="121" t="s">
        <v>151</v>
      </c>
      <c r="E72" s="121"/>
      <c r="F72" s="121"/>
      <c r="G72" s="121"/>
      <c r="H72" s="121"/>
      <c r="I72" s="3"/>
      <c r="J72" s="3"/>
      <c r="K72" s="90" t="s">
        <v>133</v>
      </c>
      <c r="R72" s="95"/>
      <c r="S72" s="95"/>
      <c r="T72" s="95"/>
      <c r="U72" s="95" t="s">
        <v>134</v>
      </c>
      <c r="V72" s="95"/>
      <c r="W72" s="95"/>
      <c r="X72" s="95"/>
    </row>
    <row r="73" spans="2:24" x14ac:dyDescent="0.25">
      <c r="B73" s="71"/>
      <c r="C73" s="3"/>
      <c r="D73" s="121" t="s">
        <v>152</v>
      </c>
      <c r="E73" s="121"/>
      <c r="F73" s="121"/>
      <c r="G73" s="121"/>
      <c r="H73" s="121"/>
      <c r="I73" s="3"/>
      <c r="J73" s="3"/>
      <c r="K73" s="90" t="s">
        <v>133</v>
      </c>
      <c r="R73" s="95" t="s">
        <v>134</v>
      </c>
      <c r="S73" s="95" t="s">
        <v>134</v>
      </c>
      <c r="T73" s="95"/>
      <c r="U73" s="95"/>
      <c r="V73" s="95"/>
      <c r="W73" s="95"/>
      <c r="X73" s="95"/>
    </row>
    <row r="74" spans="2:24" x14ac:dyDescent="0.25">
      <c r="B74" s="71"/>
      <c r="C74" s="3"/>
      <c r="D74" s="121" t="s">
        <v>153</v>
      </c>
      <c r="E74" s="121"/>
      <c r="F74" s="121"/>
      <c r="G74" s="121"/>
      <c r="H74" s="121"/>
      <c r="I74" s="3"/>
      <c r="J74" s="3"/>
      <c r="K74" s="90" t="s">
        <v>133</v>
      </c>
      <c r="R74" s="95"/>
      <c r="S74" s="95"/>
      <c r="T74" s="95" t="s">
        <v>134</v>
      </c>
      <c r="U74" s="95"/>
      <c r="V74" s="95" t="s">
        <v>134</v>
      </c>
      <c r="W74" s="95" t="s">
        <v>134</v>
      </c>
      <c r="X74" s="95" t="s">
        <v>134</v>
      </c>
    </row>
    <row r="75" spans="2:24" x14ac:dyDescent="0.25">
      <c r="B75" s="71"/>
      <c r="C75" s="3"/>
      <c r="D75" s="121" t="s">
        <v>154</v>
      </c>
      <c r="E75" s="121"/>
      <c r="F75" s="121"/>
      <c r="G75" s="121"/>
      <c r="H75" s="121"/>
      <c r="I75" s="3"/>
      <c r="J75" s="3"/>
      <c r="K75" s="90" t="s">
        <v>133</v>
      </c>
      <c r="R75" s="95" t="s">
        <v>134</v>
      </c>
      <c r="S75" s="95" t="s">
        <v>134</v>
      </c>
      <c r="T75" s="95"/>
      <c r="U75" s="95"/>
      <c r="V75" s="95" t="s">
        <v>134</v>
      </c>
      <c r="W75" s="95" t="s">
        <v>134</v>
      </c>
      <c r="X75" s="95" t="s">
        <v>134</v>
      </c>
    </row>
    <row r="76" spans="2:24" x14ac:dyDescent="0.25">
      <c r="B76" s="71"/>
      <c r="C76" s="3"/>
      <c r="D76" s="121" t="s">
        <v>155</v>
      </c>
      <c r="E76" s="121"/>
      <c r="F76" s="121"/>
      <c r="G76" s="121"/>
      <c r="H76" s="121"/>
      <c r="I76" s="3"/>
      <c r="J76" s="3"/>
      <c r="K76" s="90" t="s">
        <v>133</v>
      </c>
      <c r="R76" s="95" t="s">
        <v>134</v>
      </c>
      <c r="S76" s="95"/>
      <c r="T76" s="95" t="s">
        <v>134</v>
      </c>
      <c r="U76" s="95"/>
      <c r="V76" s="95" t="s">
        <v>134</v>
      </c>
      <c r="W76" s="95" t="s">
        <v>134</v>
      </c>
      <c r="X76" s="95"/>
    </row>
    <row r="77" spans="2:24" x14ac:dyDescent="0.25">
      <c r="B77" s="71"/>
      <c r="C77" s="3"/>
      <c r="D77" s="121" t="s">
        <v>156</v>
      </c>
      <c r="E77" s="121"/>
      <c r="F77" s="121"/>
      <c r="G77" s="121"/>
      <c r="H77" s="121"/>
      <c r="I77" s="3"/>
      <c r="J77" s="3"/>
      <c r="K77" s="90" t="s">
        <v>133</v>
      </c>
      <c r="R77" s="95"/>
      <c r="S77" s="95" t="s">
        <v>134</v>
      </c>
      <c r="T77" s="95"/>
      <c r="U77" s="95"/>
      <c r="V77" s="95"/>
      <c r="W77" s="95"/>
      <c r="X77" s="95"/>
    </row>
    <row r="78" spans="2:24" x14ac:dyDescent="0.25">
      <c r="B78" s="71"/>
      <c r="C78" s="3"/>
      <c r="D78" s="121" t="s">
        <v>157</v>
      </c>
      <c r="E78" s="121"/>
      <c r="F78" s="121"/>
      <c r="G78" s="121"/>
      <c r="H78" s="121"/>
      <c r="I78" s="3"/>
      <c r="J78" s="3"/>
      <c r="K78" s="90" t="s">
        <v>133</v>
      </c>
      <c r="R78" s="95" t="s">
        <v>134</v>
      </c>
      <c r="S78" s="95" t="s">
        <v>134</v>
      </c>
      <c r="T78" s="95"/>
      <c r="U78" s="95"/>
      <c r="V78" s="95"/>
      <c r="W78" s="95" t="s">
        <v>134</v>
      </c>
      <c r="X78" s="95"/>
    </row>
    <row r="79" spans="2:24" x14ac:dyDescent="0.25">
      <c r="B79" s="71"/>
      <c r="C79" s="3"/>
      <c r="D79" s="121" t="s">
        <v>158</v>
      </c>
      <c r="E79" s="121"/>
      <c r="F79" s="121"/>
      <c r="G79" s="121"/>
      <c r="H79" s="121"/>
      <c r="I79" s="3"/>
      <c r="J79" s="3"/>
      <c r="K79" s="90" t="s">
        <v>133</v>
      </c>
      <c r="R79" s="95"/>
      <c r="S79" s="95"/>
      <c r="T79" s="95" t="s">
        <v>134</v>
      </c>
      <c r="U79" s="95"/>
      <c r="V79" s="95"/>
      <c r="W79" s="95"/>
    </row>
    <row r="80" spans="2:24" x14ac:dyDescent="0.25">
      <c r="B80" s="71"/>
      <c r="C80" s="3"/>
      <c r="D80" s="121" t="s">
        <v>159</v>
      </c>
      <c r="E80" s="121"/>
      <c r="F80" s="121"/>
      <c r="G80" s="121"/>
      <c r="H80" s="121"/>
      <c r="I80" s="3"/>
      <c r="J80" s="3"/>
      <c r="K80" s="90" t="s">
        <v>133</v>
      </c>
      <c r="R80" s="95"/>
      <c r="S80" s="95" t="s">
        <v>134</v>
      </c>
      <c r="T80" s="95" t="s">
        <v>134</v>
      </c>
      <c r="U80" s="95"/>
      <c r="V80" s="95" t="s">
        <v>134</v>
      </c>
      <c r="W80" s="95"/>
    </row>
    <row r="81" spans="2:24" ht="12" customHeight="1" x14ac:dyDescent="0.25">
      <c r="B81" s="71"/>
      <c r="C81" s="3"/>
      <c r="D81" s="122" t="s">
        <v>10</v>
      </c>
      <c r="E81" s="122"/>
      <c r="F81" s="122"/>
      <c r="G81" s="122"/>
      <c r="H81" s="122"/>
      <c r="I81" s="3"/>
      <c r="J81" s="3"/>
      <c r="K81" s="74"/>
      <c r="R81" s="95"/>
      <c r="S81" s="95"/>
      <c r="T81" s="95"/>
      <c r="U81" s="95"/>
      <c r="V81" s="95"/>
      <c r="W81" s="95"/>
      <c r="X81" s="95"/>
    </row>
    <row r="82" spans="2:24" x14ac:dyDescent="0.25">
      <c r="B82" s="71"/>
      <c r="C82" s="3"/>
      <c r="D82" s="121" t="s">
        <v>160</v>
      </c>
      <c r="E82" s="121"/>
      <c r="F82" s="121"/>
      <c r="G82" s="121"/>
      <c r="H82" s="121"/>
      <c r="I82" s="3"/>
      <c r="J82" s="3"/>
      <c r="K82" s="90" t="s">
        <v>133</v>
      </c>
      <c r="R82" s="95" t="s">
        <v>134</v>
      </c>
      <c r="S82" s="95" t="s">
        <v>134</v>
      </c>
      <c r="T82" s="95" t="s">
        <v>134</v>
      </c>
      <c r="U82" s="95"/>
      <c r="V82" s="95" t="s">
        <v>134</v>
      </c>
      <c r="W82" s="95"/>
      <c r="X82" s="95" t="s">
        <v>134</v>
      </c>
    </row>
    <row r="83" spans="2:24" x14ac:dyDescent="0.25">
      <c r="B83" s="71"/>
      <c r="C83" s="3"/>
      <c r="D83" s="121" t="s">
        <v>161</v>
      </c>
      <c r="E83" s="121"/>
      <c r="F83" s="121"/>
      <c r="G83" s="121"/>
      <c r="H83" s="121"/>
      <c r="I83" s="3"/>
      <c r="J83" s="3"/>
      <c r="K83" s="90" t="s">
        <v>133</v>
      </c>
      <c r="R83" s="95" t="s">
        <v>134</v>
      </c>
      <c r="S83" s="95" t="s">
        <v>134</v>
      </c>
      <c r="T83" s="95" t="s">
        <v>134</v>
      </c>
      <c r="U83" s="95"/>
      <c r="V83" s="95" t="s">
        <v>134</v>
      </c>
      <c r="W83" s="95"/>
      <c r="X83" s="95"/>
    </row>
    <row r="84" spans="2:24" x14ac:dyDescent="0.25">
      <c r="B84" s="71"/>
      <c r="C84" s="3"/>
      <c r="D84" s="121" t="s">
        <v>162</v>
      </c>
      <c r="E84" s="121"/>
      <c r="F84" s="121"/>
      <c r="G84" s="121"/>
      <c r="H84" s="121"/>
      <c r="I84" s="3"/>
      <c r="J84" s="3"/>
      <c r="K84" s="90" t="s">
        <v>133</v>
      </c>
      <c r="R84" s="95" t="s">
        <v>134</v>
      </c>
      <c r="S84" s="95"/>
      <c r="T84" s="95"/>
      <c r="U84" s="95" t="s">
        <v>134</v>
      </c>
      <c r="V84" s="95"/>
      <c r="W84" s="95" t="s">
        <v>134</v>
      </c>
      <c r="X84" s="95"/>
    </row>
    <row r="85" spans="2:24" x14ac:dyDescent="0.25">
      <c r="B85" s="71"/>
      <c r="C85" s="3"/>
      <c r="D85" s="122" t="s">
        <v>11</v>
      </c>
      <c r="E85" s="122"/>
      <c r="F85" s="122"/>
      <c r="G85" s="122"/>
      <c r="H85" s="122"/>
      <c r="I85" s="3"/>
      <c r="J85" s="3"/>
      <c r="K85" s="74"/>
      <c r="R85" s="95"/>
      <c r="S85" s="95"/>
      <c r="T85" s="95"/>
      <c r="U85" s="95"/>
      <c r="V85" s="95"/>
      <c r="W85" s="95"/>
      <c r="X85" s="95"/>
    </row>
    <row r="86" spans="2:24" x14ac:dyDescent="0.25">
      <c r="B86" s="71"/>
      <c r="C86" s="3"/>
      <c r="D86" s="121" t="s">
        <v>163</v>
      </c>
      <c r="E86" s="121"/>
      <c r="F86" s="121"/>
      <c r="G86" s="121"/>
      <c r="H86" s="121"/>
      <c r="I86" s="3"/>
      <c r="J86" s="3"/>
      <c r="K86" s="90" t="s">
        <v>133</v>
      </c>
      <c r="S86" s="95" t="s">
        <v>134</v>
      </c>
      <c r="X86" s="95"/>
    </row>
    <row r="87" spans="2:24" x14ac:dyDescent="0.25">
      <c r="B87" s="71"/>
      <c r="C87" s="3"/>
      <c r="D87" s="121" t="s">
        <v>164</v>
      </c>
      <c r="E87" s="121"/>
      <c r="F87" s="121"/>
      <c r="G87" s="121"/>
      <c r="H87" s="121"/>
      <c r="I87" s="3"/>
      <c r="J87" s="3"/>
      <c r="K87" s="96" t="s">
        <v>141</v>
      </c>
      <c r="W87" s="95" t="s">
        <v>134</v>
      </c>
    </row>
    <row r="88" spans="2:24" x14ac:dyDescent="0.25">
      <c r="B88" s="71"/>
      <c r="C88" s="3"/>
      <c r="D88" s="121" t="s">
        <v>165</v>
      </c>
      <c r="E88" s="121"/>
      <c r="F88" s="121"/>
      <c r="G88" s="121"/>
      <c r="H88" s="121"/>
      <c r="I88" s="3"/>
      <c r="J88" s="3"/>
      <c r="K88" s="90" t="s">
        <v>133</v>
      </c>
      <c r="R88" s="95" t="s">
        <v>134</v>
      </c>
      <c r="S88" s="95" t="s">
        <v>134</v>
      </c>
      <c r="X88" s="95" t="s">
        <v>134</v>
      </c>
    </row>
    <row r="89" spans="2:24" x14ac:dyDescent="0.25">
      <c r="B89" s="71"/>
      <c r="C89" s="3"/>
      <c r="D89" s="121" t="s">
        <v>166</v>
      </c>
      <c r="E89" s="121"/>
      <c r="F89" s="121"/>
      <c r="G89" s="121"/>
      <c r="H89" s="121"/>
      <c r="I89" s="3"/>
      <c r="J89" s="3"/>
      <c r="K89" s="90" t="s">
        <v>133</v>
      </c>
      <c r="U89" s="95" t="s">
        <v>134</v>
      </c>
      <c r="V89" s="95" t="s">
        <v>134</v>
      </c>
    </row>
    <row r="90" spans="2:24" x14ac:dyDescent="0.25">
      <c r="B90" s="71"/>
      <c r="C90" s="3"/>
      <c r="D90" s="121" t="s">
        <v>167</v>
      </c>
      <c r="E90" s="121"/>
      <c r="F90" s="121"/>
      <c r="G90" s="121"/>
      <c r="H90" s="121"/>
      <c r="I90" s="3"/>
      <c r="J90" s="3"/>
      <c r="K90" s="90" t="s">
        <v>133</v>
      </c>
      <c r="W90" s="95" t="s">
        <v>134</v>
      </c>
    </row>
    <row r="91" spans="2:24" x14ac:dyDescent="0.25">
      <c r="B91" s="71"/>
      <c r="C91" s="3"/>
      <c r="D91" s="121" t="s">
        <v>168</v>
      </c>
      <c r="E91" s="121"/>
      <c r="F91" s="121"/>
      <c r="G91" s="121"/>
      <c r="H91" s="121"/>
      <c r="I91" s="3"/>
      <c r="J91" s="3"/>
      <c r="K91" s="90" t="s">
        <v>133</v>
      </c>
      <c r="W91" s="95" t="s">
        <v>134</v>
      </c>
    </row>
    <row r="92" spans="2:24" x14ac:dyDescent="0.25">
      <c r="B92" s="71"/>
      <c r="C92" s="3"/>
      <c r="D92" s="121" t="s">
        <v>169</v>
      </c>
      <c r="E92" s="121"/>
      <c r="F92" s="121"/>
      <c r="G92" s="121"/>
      <c r="H92" s="121"/>
      <c r="I92" s="3"/>
      <c r="J92" s="3"/>
      <c r="K92" s="90" t="s">
        <v>133</v>
      </c>
      <c r="R92" s="95" t="s">
        <v>134</v>
      </c>
      <c r="S92" s="95" t="s">
        <v>134</v>
      </c>
      <c r="T92" s="95" t="s">
        <v>134</v>
      </c>
      <c r="U92" s="95" t="s">
        <v>134</v>
      </c>
      <c r="V92" s="95"/>
      <c r="W92" s="95" t="s">
        <v>134</v>
      </c>
    </row>
    <row r="93" spans="2:24" x14ac:dyDescent="0.25">
      <c r="B93" s="71"/>
      <c r="C93" s="3"/>
      <c r="D93" s="121" t="s">
        <v>170</v>
      </c>
      <c r="E93" s="121"/>
      <c r="F93" s="121"/>
      <c r="G93" s="121"/>
      <c r="H93" s="121"/>
      <c r="I93" s="3"/>
      <c r="J93" s="3"/>
      <c r="K93" s="90" t="s">
        <v>133</v>
      </c>
      <c r="R93" s="95" t="s">
        <v>134</v>
      </c>
      <c r="S93" s="95" t="s">
        <v>134</v>
      </c>
    </row>
    <row r="94" spans="2:24" x14ac:dyDescent="0.25">
      <c r="B94" s="71"/>
      <c r="C94" s="3"/>
      <c r="D94" s="121" t="s">
        <v>171</v>
      </c>
      <c r="E94" s="121"/>
      <c r="F94" s="121"/>
      <c r="G94" s="121"/>
      <c r="H94" s="121"/>
      <c r="I94" s="3"/>
      <c r="J94" s="3"/>
      <c r="K94" s="90" t="s">
        <v>133</v>
      </c>
      <c r="R94" s="95" t="s">
        <v>134</v>
      </c>
      <c r="S94" s="95" t="s">
        <v>134</v>
      </c>
    </row>
    <row r="95" spans="2:24" x14ac:dyDescent="0.25">
      <c r="B95" s="71"/>
      <c r="C95" s="3"/>
      <c r="D95" s="121" t="s">
        <v>172</v>
      </c>
      <c r="E95" s="121"/>
      <c r="F95" s="121"/>
      <c r="G95" s="121"/>
      <c r="H95" s="121"/>
      <c r="I95" s="3"/>
      <c r="J95" s="3"/>
      <c r="K95" s="90" t="s">
        <v>133</v>
      </c>
      <c r="U95" s="95" t="s">
        <v>134</v>
      </c>
    </row>
    <row r="96" spans="2:24" ht="12" customHeight="1" x14ac:dyDescent="0.25">
      <c r="B96" s="71"/>
      <c r="C96" s="3"/>
      <c r="D96" s="122" t="s">
        <v>12</v>
      </c>
      <c r="E96" s="122"/>
      <c r="F96" s="122"/>
      <c r="G96" s="122"/>
      <c r="H96" s="122"/>
      <c r="I96" s="3"/>
      <c r="J96" s="3"/>
      <c r="K96" s="74"/>
    </row>
    <row r="97" spans="2:25" x14ac:dyDescent="0.25">
      <c r="B97" s="71"/>
      <c r="C97" s="3"/>
      <c r="D97" s="121" t="s">
        <v>173</v>
      </c>
      <c r="E97" s="121"/>
      <c r="F97" s="121"/>
      <c r="G97" s="121"/>
      <c r="H97" s="121"/>
      <c r="I97" s="3"/>
      <c r="J97" s="3"/>
      <c r="K97" s="90" t="s">
        <v>133</v>
      </c>
      <c r="S97" s="95" t="s">
        <v>134</v>
      </c>
      <c r="X97" s="95" t="s">
        <v>134</v>
      </c>
    </row>
    <row r="98" spans="2:25" x14ac:dyDescent="0.25">
      <c r="B98" s="71"/>
      <c r="C98" s="3"/>
      <c r="D98" s="121" t="s">
        <v>174</v>
      </c>
      <c r="E98" s="121"/>
      <c r="F98" s="121"/>
      <c r="G98" s="121"/>
      <c r="H98" s="121"/>
      <c r="I98" s="3"/>
      <c r="J98" s="3"/>
      <c r="K98" s="90" t="s">
        <v>133</v>
      </c>
      <c r="R98" s="95" t="s">
        <v>134</v>
      </c>
      <c r="S98" s="95" t="s">
        <v>134</v>
      </c>
      <c r="X98" s="95"/>
    </row>
    <row r="99" spans="2:25" x14ac:dyDescent="0.25">
      <c r="B99" s="71"/>
      <c r="C99" s="3"/>
      <c r="D99" s="121" t="s">
        <v>175</v>
      </c>
      <c r="E99" s="121"/>
      <c r="F99" s="121"/>
      <c r="G99" s="121"/>
      <c r="H99" s="121"/>
      <c r="I99" s="3"/>
      <c r="J99" s="3"/>
      <c r="K99" s="90" t="s">
        <v>133</v>
      </c>
      <c r="T99" s="95" t="s">
        <v>134</v>
      </c>
      <c r="W99" s="95" t="s">
        <v>134</v>
      </c>
    </row>
    <row r="100" spans="2:25" x14ac:dyDescent="0.25">
      <c r="B100" s="71"/>
      <c r="C100" s="3"/>
      <c r="D100" s="121" t="s">
        <v>176</v>
      </c>
      <c r="E100" s="121"/>
      <c r="F100" s="121"/>
      <c r="G100" s="121"/>
      <c r="H100" s="121"/>
      <c r="I100" s="3"/>
      <c r="J100" s="3"/>
      <c r="K100" s="90" t="s">
        <v>133</v>
      </c>
      <c r="T100" s="95" t="s">
        <v>134</v>
      </c>
      <c r="W100" s="95" t="s">
        <v>134</v>
      </c>
    </row>
    <row r="101" spans="2:25" ht="24.75" customHeight="1" x14ac:dyDescent="0.25">
      <c r="B101" s="71"/>
      <c r="C101" s="3"/>
      <c r="D101" s="121" t="s">
        <v>177</v>
      </c>
      <c r="E101" s="121"/>
      <c r="F101" s="121"/>
      <c r="G101" s="121"/>
      <c r="H101" s="121"/>
      <c r="I101" s="3"/>
      <c r="J101" s="3"/>
      <c r="K101" s="96" t="s">
        <v>141</v>
      </c>
      <c r="W101" s="95" t="s">
        <v>134</v>
      </c>
      <c r="X101" s="95" t="s">
        <v>134</v>
      </c>
    </row>
    <row r="102" spans="2:25" ht="12" customHeight="1" x14ac:dyDescent="0.25">
      <c r="B102" s="71"/>
      <c r="C102" s="3"/>
      <c r="D102" s="122" t="s">
        <v>13</v>
      </c>
      <c r="E102" s="122"/>
      <c r="F102" s="122"/>
      <c r="G102" s="122"/>
      <c r="H102" s="122"/>
      <c r="I102" s="3"/>
      <c r="J102" s="3"/>
      <c r="K102" s="74"/>
    </row>
    <row r="103" spans="2:25" x14ac:dyDescent="0.25">
      <c r="B103" s="71"/>
      <c r="C103" s="3"/>
      <c r="D103" s="121" t="s">
        <v>178</v>
      </c>
      <c r="E103" s="121"/>
      <c r="F103" s="121"/>
      <c r="G103" s="121"/>
      <c r="H103" s="121"/>
      <c r="I103" s="3"/>
      <c r="J103" s="3"/>
      <c r="K103" s="90" t="s">
        <v>133</v>
      </c>
      <c r="R103" s="95" t="s">
        <v>134</v>
      </c>
      <c r="S103" s="95" t="s">
        <v>134</v>
      </c>
      <c r="T103" s="95" t="s">
        <v>134</v>
      </c>
      <c r="U103" s="95" t="s">
        <v>134</v>
      </c>
      <c r="V103" s="95"/>
      <c r="W103" s="95"/>
      <c r="X103" s="95"/>
    </row>
    <row r="104" spans="2:25" ht="12" customHeight="1" x14ac:dyDescent="0.25">
      <c r="B104" s="71"/>
      <c r="C104" s="3"/>
      <c r="D104" s="121" t="s">
        <v>179</v>
      </c>
      <c r="E104" s="121"/>
      <c r="F104" s="121"/>
      <c r="G104" s="121"/>
      <c r="H104" s="121"/>
      <c r="I104" s="3"/>
      <c r="J104" s="3"/>
      <c r="K104" s="90" t="s">
        <v>133</v>
      </c>
      <c r="R104" s="95" t="s">
        <v>134</v>
      </c>
      <c r="S104" s="95" t="s">
        <v>134</v>
      </c>
      <c r="T104" s="95"/>
      <c r="U104" s="95"/>
      <c r="V104" s="95"/>
      <c r="W104" s="95" t="s">
        <v>134</v>
      </c>
      <c r="X104" s="95"/>
    </row>
    <row r="105" spans="2:25" x14ac:dyDescent="0.25">
      <c r="B105" s="71"/>
      <c r="C105" s="3"/>
      <c r="D105" s="121" t="s">
        <v>180</v>
      </c>
      <c r="E105" s="121"/>
      <c r="F105" s="121"/>
      <c r="G105" s="121"/>
      <c r="H105" s="121"/>
      <c r="I105" s="3"/>
      <c r="J105" s="3"/>
      <c r="K105" s="90" t="s">
        <v>133</v>
      </c>
      <c r="R105" s="95"/>
      <c r="S105" s="95"/>
      <c r="T105" s="95" t="s">
        <v>134</v>
      </c>
      <c r="U105" s="95"/>
      <c r="V105" s="95"/>
      <c r="W105" s="95"/>
      <c r="X105" s="95"/>
    </row>
    <row r="106" spans="2:25" x14ac:dyDescent="0.25">
      <c r="B106" s="71"/>
      <c r="C106" s="3"/>
      <c r="D106" s="121" t="s">
        <v>181</v>
      </c>
      <c r="E106" s="121"/>
      <c r="F106" s="121"/>
      <c r="G106" s="121"/>
      <c r="H106" s="121"/>
      <c r="I106" s="3"/>
      <c r="J106" s="3"/>
      <c r="K106" s="90" t="s">
        <v>133</v>
      </c>
      <c r="S106" s="95" t="s">
        <v>134</v>
      </c>
      <c r="T106" s="95" t="s">
        <v>134</v>
      </c>
      <c r="V106" s="95" t="s">
        <v>134</v>
      </c>
    </row>
    <row r="107" spans="2:25" x14ac:dyDescent="0.25">
      <c r="B107" s="71"/>
      <c r="C107" s="3"/>
      <c r="D107" s="121" t="s">
        <v>182</v>
      </c>
      <c r="E107" s="121"/>
      <c r="F107" s="121"/>
      <c r="G107" s="121"/>
      <c r="H107" s="121"/>
      <c r="I107" s="3"/>
      <c r="J107" s="3"/>
      <c r="K107" s="90" t="s">
        <v>133</v>
      </c>
      <c r="W107" s="95" t="s">
        <v>134</v>
      </c>
      <c r="X107" s="95" t="s">
        <v>134</v>
      </c>
    </row>
    <row r="108" spans="2:25" x14ac:dyDescent="0.25">
      <c r="B108" s="71"/>
      <c r="C108" s="3"/>
      <c r="D108" s="122" t="s">
        <v>14</v>
      </c>
      <c r="E108" s="122"/>
      <c r="F108" s="122"/>
      <c r="G108" s="122"/>
      <c r="H108" s="122"/>
      <c r="I108" s="3"/>
      <c r="J108" s="3"/>
      <c r="K108" s="74"/>
    </row>
    <row r="109" spans="2:25" x14ac:dyDescent="0.25">
      <c r="B109" s="71"/>
      <c r="C109" s="3"/>
      <c r="D109" s="121" t="s">
        <v>183</v>
      </c>
      <c r="E109" s="121"/>
      <c r="F109" s="121"/>
      <c r="G109" s="121"/>
      <c r="H109" s="121"/>
      <c r="I109" s="3"/>
      <c r="J109" s="3"/>
      <c r="K109" s="90" t="s">
        <v>133</v>
      </c>
      <c r="R109" s="95" t="s">
        <v>134</v>
      </c>
      <c r="S109" s="95" t="s">
        <v>134</v>
      </c>
      <c r="T109" s="95" t="s">
        <v>134</v>
      </c>
      <c r="U109" s="95" t="s">
        <v>134</v>
      </c>
      <c r="V109" s="95" t="s">
        <v>134</v>
      </c>
      <c r="W109" s="95" t="s">
        <v>134</v>
      </c>
      <c r="X109" s="95" t="s">
        <v>134</v>
      </c>
    </row>
    <row r="110" spans="2:25" ht="12" customHeight="1" x14ac:dyDescent="0.25">
      <c r="B110" s="71"/>
      <c r="C110" s="3"/>
      <c r="D110" s="122" t="s">
        <v>17</v>
      </c>
      <c r="E110" s="122"/>
      <c r="F110" s="122"/>
      <c r="G110" s="122"/>
      <c r="H110" s="122"/>
      <c r="I110" s="3"/>
      <c r="J110" s="3"/>
      <c r="K110" s="74"/>
    </row>
    <row r="111" spans="2:25" x14ac:dyDescent="0.25">
      <c r="B111" s="71"/>
      <c r="C111" s="3"/>
      <c r="D111" s="121" t="s">
        <v>184</v>
      </c>
      <c r="E111" s="121"/>
      <c r="F111" s="121"/>
      <c r="G111" s="121"/>
      <c r="H111" s="121"/>
      <c r="I111" s="3"/>
      <c r="J111" s="3"/>
      <c r="K111" s="90" t="s">
        <v>133</v>
      </c>
      <c r="R111" s="95"/>
      <c r="S111" s="95" t="s">
        <v>134</v>
      </c>
      <c r="T111" s="95"/>
      <c r="U111" s="95"/>
      <c r="V111" s="95"/>
      <c r="W111" s="95"/>
      <c r="X111" s="95"/>
      <c r="Y111" s="95"/>
    </row>
    <row r="112" spans="2:25" x14ac:dyDescent="0.25">
      <c r="B112" s="71"/>
      <c r="C112" s="3"/>
      <c r="D112" s="121" t="s">
        <v>185</v>
      </c>
      <c r="E112" s="121"/>
      <c r="F112" s="121"/>
      <c r="G112" s="121"/>
      <c r="H112" s="121"/>
      <c r="I112" s="3"/>
      <c r="J112" s="3"/>
      <c r="K112" s="96" t="s">
        <v>141</v>
      </c>
      <c r="R112" s="95"/>
      <c r="S112" s="95"/>
      <c r="T112" s="95"/>
      <c r="U112" s="95"/>
      <c r="V112" s="95"/>
      <c r="W112" s="95" t="s">
        <v>134</v>
      </c>
      <c r="X112" s="95"/>
      <c r="Y112" s="95"/>
    </row>
    <row r="113" spans="2:25" x14ac:dyDescent="0.25">
      <c r="B113" s="71"/>
      <c r="C113" s="3"/>
      <c r="D113" s="121" t="s">
        <v>186</v>
      </c>
      <c r="E113" s="121"/>
      <c r="F113" s="121"/>
      <c r="G113" s="121"/>
      <c r="H113" s="121"/>
      <c r="I113" s="3"/>
      <c r="J113" s="3"/>
      <c r="K113" s="90" t="s">
        <v>133</v>
      </c>
      <c r="R113" s="95" t="s">
        <v>134</v>
      </c>
      <c r="S113" s="95" t="s">
        <v>134</v>
      </c>
      <c r="T113" s="95" t="s">
        <v>134</v>
      </c>
      <c r="U113" s="95"/>
      <c r="V113" s="95" t="s">
        <v>134</v>
      </c>
      <c r="W113" s="95"/>
      <c r="X113" s="95"/>
      <c r="Y113" s="95"/>
    </row>
    <row r="114" spans="2:25" x14ac:dyDescent="0.25">
      <c r="B114" s="71"/>
      <c r="C114" s="3"/>
      <c r="D114" s="121" t="s">
        <v>187</v>
      </c>
      <c r="E114" s="121"/>
      <c r="F114" s="121"/>
      <c r="G114" s="121"/>
      <c r="H114" s="121"/>
      <c r="I114" s="3"/>
      <c r="J114" s="3"/>
      <c r="K114" s="90" t="s">
        <v>133</v>
      </c>
      <c r="R114" s="95" t="s">
        <v>134</v>
      </c>
      <c r="S114" s="95" t="s">
        <v>134</v>
      </c>
      <c r="T114" s="95" t="s">
        <v>134</v>
      </c>
      <c r="U114" s="95"/>
      <c r="V114" s="95" t="s">
        <v>134</v>
      </c>
      <c r="W114" s="95"/>
      <c r="X114" s="95"/>
      <c r="Y114" s="95"/>
    </row>
    <row r="115" spans="2:25" ht="26.25" customHeight="1" x14ac:dyDescent="0.25">
      <c r="B115" s="71"/>
      <c r="C115" s="3"/>
      <c r="D115" s="121" t="s">
        <v>188</v>
      </c>
      <c r="E115" s="121"/>
      <c r="F115" s="121"/>
      <c r="G115" s="121"/>
      <c r="H115" s="121"/>
      <c r="I115" s="3"/>
      <c r="J115" s="3"/>
      <c r="K115" s="90" t="s">
        <v>133</v>
      </c>
      <c r="R115" s="95" t="s">
        <v>134</v>
      </c>
      <c r="S115" s="95" t="s">
        <v>134</v>
      </c>
      <c r="T115" s="95" t="s">
        <v>134</v>
      </c>
      <c r="U115" s="95"/>
      <c r="V115" s="95"/>
      <c r="W115" s="95" t="s">
        <v>134</v>
      </c>
      <c r="X115" s="95"/>
      <c r="Y115" s="95"/>
    </row>
    <row r="116" spans="2:25" x14ac:dyDescent="0.25">
      <c r="B116" s="71"/>
      <c r="C116" s="3"/>
      <c r="D116" s="121" t="s">
        <v>189</v>
      </c>
      <c r="E116" s="121"/>
      <c r="F116" s="121"/>
      <c r="G116" s="121"/>
      <c r="H116" s="121"/>
      <c r="I116" s="3"/>
      <c r="J116" s="3"/>
      <c r="K116" s="90" t="s">
        <v>133</v>
      </c>
      <c r="R116" s="95" t="s">
        <v>134</v>
      </c>
      <c r="S116" s="95"/>
      <c r="T116" s="95"/>
      <c r="U116" s="95" t="s">
        <v>134</v>
      </c>
      <c r="V116" s="95"/>
      <c r="W116" s="95" t="s">
        <v>134</v>
      </c>
      <c r="X116" s="95"/>
      <c r="Y116" s="95"/>
    </row>
    <row r="117" spans="2:25" x14ac:dyDescent="0.25">
      <c r="B117" s="71"/>
      <c r="C117" s="3"/>
      <c r="D117" s="121" t="s">
        <v>190</v>
      </c>
      <c r="E117" s="121"/>
      <c r="F117" s="121"/>
      <c r="G117" s="121"/>
      <c r="H117" s="121"/>
      <c r="I117" s="3"/>
      <c r="J117" s="3"/>
      <c r="K117" s="90" t="s">
        <v>133</v>
      </c>
      <c r="R117" s="95"/>
      <c r="S117" s="95" t="s">
        <v>134</v>
      </c>
      <c r="T117" s="95"/>
      <c r="U117" s="95"/>
      <c r="V117" s="95"/>
      <c r="W117" s="95"/>
      <c r="X117" s="95"/>
      <c r="Y117" s="95"/>
    </row>
    <row r="118" spans="2:25" x14ac:dyDescent="0.25">
      <c r="B118" s="71"/>
      <c r="C118" s="3"/>
      <c r="D118" s="121" t="s">
        <v>191</v>
      </c>
      <c r="E118" s="121"/>
      <c r="F118" s="121"/>
      <c r="G118" s="121"/>
      <c r="H118" s="121"/>
      <c r="I118" s="3"/>
      <c r="J118" s="3"/>
      <c r="K118" s="90" t="s">
        <v>133</v>
      </c>
      <c r="R118" s="95"/>
      <c r="S118" s="95" t="s">
        <v>134</v>
      </c>
      <c r="T118" s="95" t="s">
        <v>134</v>
      </c>
      <c r="U118" s="95"/>
      <c r="V118" s="95" t="s">
        <v>134</v>
      </c>
      <c r="W118" s="95"/>
      <c r="X118" s="95"/>
      <c r="Y118" s="95"/>
    </row>
    <row r="119" spans="2:25" ht="12" customHeight="1" x14ac:dyDescent="0.25">
      <c r="B119" s="71"/>
      <c r="C119" s="3"/>
      <c r="D119" s="122" t="s">
        <v>18</v>
      </c>
      <c r="E119" s="122"/>
      <c r="F119" s="122"/>
      <c r="G119" s="122"/>
      <c r="H119" s="122"/>
      <c r="I119" s="3"/>
      <c r="J119" s="3"/>
      <c r="K119" s="74"/>
    </row>
    <row r="120" spans="2:25" x14ac:dyDescent="0.25">
      <c r="B120" s="71"/>
      <c r="C120" s="3"/>
      <c r="D120" s="121" t="s">
        <v>192</v>
      </c>
      <c r="E120" s="121"/>
      <c r="F120" s="121"/>
      <c r="G120" s="121"/>
      <c r="H120" s="121"/>
      <c r="I120" s="3"/>
      <c r="J120" s="3"/>
      <c r="K120" s="90" t="s">
        <v>133</v>
      </c>
      <c r="R120" s="95" t="s">
        <v>134</v>
      </c>
      <c r="S120" s="95" t="s">
        <v>134</v>
      </c>
      <c r="T120" s="95" t="s">
        <v>134</v>
      </c>
      <c r="U120" s="95" t="s">
        <v>134</v>
      </c>
      <c r="V120" s="95" t="s">
        <v>134</v>
      </c>
      <c r="W120" s="95" t="s">
        <v>134</v>
      </c>
      <c r="X120" s="95" t="s">
        <v>134</v>
      </c>
    </row>
    <row r="121" spans="2:25" x14ac:dyDescent="0.25">
      <c r="B121" s="71"/>
      <c r="C121" s="3"/>
      <c r="D121" s="121" t="s">
        <v>194</v>
      </c>
      <c r="E121" s="121"/>
      <c r="F121" s="121"/>
      <c r="G121" s="121"/>
      <c r="H121" s="121"/>
      <c r="I121" s="3"/>
      <c r="J121" s="3"/>
      <c r="K121" s="90" t="s">
        <v>133</v>
      </c>
      <c r="R121" s="95" t="s">
        <v>134</v>
      </c>
      <c r="S121" s="95"/>
      <c r="T121" s="95" t="s">
        <v>134</v>
      </c>
      <c r="U121" s="95"/>
      <c r="V121" s="95"/>
      <c r="W121" s="95"/>
      <c r="X121" s="95"/>
    </row>
    <row r="122" spans="2:25" x14ac:dyDescent="0.25">
      <c r="B122" s="71"/>
      <c r="C122" s="3"/>
      <c r="D122" s="121" t="s">
        <v>195</v>
      </c>
      <c r="E122" s="121"/>
      <c r="F122" s="121"/>
      <c r="G122" s="121"/>
      <c r="H122" s="121"/>
      <c r="I122" s="3"/>
      <c r="J122" s="3"/>
      <c r="K122" s="90" t="s">
        <v>133</v>
      </c>
      <c r="R122" s="95" t="s">
        <v>134</v>
      </c>
      <c r="S122" s="95"/>
      <c r="T122" s="95" t="s">
        <v>134</v>
      </c>
      <c r="U122" s="95"/>
      <c r="V122" s="95" t="s">
        <v>134</v>
      </c>
      <c r="W122" s="95"/>
    </row>
    <row r="123" spans="2:25" x14ac:dyDescent="0.25">
      <c r="B123" s="71"/>
      <c r="C123" s="3"/>
      <c r="D123" s="122" t="s">
        <v>19</v>
      </c>
      <c r="E123" s="122"/>
      <c r="F123" s="122"/>
      <c r="G123" s="122"/>
      <c r="H123" s="122"/>
      <c r="I123" s="3"/>
      <c r="J123" s="3"/>
      <c r="K123" s="74"/>
    </row>
    <row r="124" spans="2:25" x14ac:dyDescent="0.25">
      <c r="B124" s="71"/>
      <c r="C124" s="3"/>
      <c r="D124" s="121" t="s">
        <v>196</v>
      </c>
      <c r="E124" s="121"/>
      <c r="F124" s="121"/>
      <c r="G124" s="121"/>
      <c r="H124" s="121"/>
      <c r="I124" s="3"/>
      <c r="J124" s="3"/>
      <c r="K124" s="90" t="s">
        <v>133</v>
      </c>
      <c r="R124" s="95"/>
      <c r="S124" s="95" t="s">
        <v>134</v>
      </c>
      <c r="T124" s="95"/>
      <c r="U124" s="95"/>
      <c r="V124" s="95"/>
      <c r="W124" s="95"/>
      <c r="X124" s="95" t="s">
        <v>134</v>
      </c>
    </row>
    <row r="125" spans="2:25" x14ac:dyDescent="0.25">
      <c r="B125" s="71"/>
      <c r="C125" s="3"/>
      <c r="D125" s="121" t="s">
        <v>197</v>
      </c>
      <c r="E125" s="121"/>
      <c r="F125" s="121"/>
      <c r="G125" s="121"/>
      <c r="H125" s="121"/>
      <c r="I125" s="3"/>
      <c r="J125" s="3"/>
      <c r="K125" s="90" t="s">
        <v>133</v>
      </c>
      <c r="R125" s="95"/>
      <c r="S125" s="95" t="s">
        <v>134</v>
      </c>
      <c r="T125" s="95"/>
      <c r="U125" s="95"/>
      <c r="V125" s="95"/>
      <c r="W125" s="95"/>
      <c r="X125" s="95" t="s">
        <v>134</v>
      </c>
    </row>
    <row r="126" spans="2:25" x14ac:dyDescent="0.25">
      <c r="B126" s="71"/>
      <c r="C126" s="3"/>
      <c r="D126" s="121" t="s">
        <v>198</v>
      </c>
      <c r="E126" s="121"/>
      <c r="F126" s="121"/>
      <c r="G126" s="121"/>
      <c r="H126" s="121"/>
      <c r="I126" s="3"/>
      <c r="J126" s="3"/>
      <c r="K126" s="90" t="s">
        <v>133</v>
      </c>
      <c r="R126" s="95" t="s">
        <v>134</v>
      </c>
      <c r="S126" s="95" t="s">
        <v>134</v>
      </c>
      <c r="T126" s="95"/>
      <c r="U126" s="95"/>
      <c r="V126" s="95"/>
      <c r="W126" s="95"/>
      <c r="X126" s="95" t="s">
        <v>134</v>
      </c>
    </row>
    <row r="127" spans="2:25" x14ac:dyDescent="0.25">
      <c r="B127" s="71"/>
      <c r="C127" s="3"/>
      <c r="D127" s="121" t="s">
        <v>199</v>
      </c>
      <c r="E127" s="121"/>
      <c r="F127" s="121"/>
      <c r="G127" s="121"/>
      <c r="H127" s="121"/>
      <c r="I127" s="3"/>
      <c r="J127" s="3"/>
      <c r="K127" s="90" t="s">
        <v>133</v>
      </c>
      <c r="R127" s="95" t="s">
        <v>134</v>
      </c>
      <c r="S127" s="95" t="s">
        <v>134</v>
      </c>
      <c r="T127" s="95"/>
      <c r="U127" s="95"/>
      <c r="V127" s="95"/>
      <c r="W127" s="95"/>
      <c r="X127" s="95" t="s">
        <v>134</v>
      </c>
    </row>
    <row r="128" spans="2:25" x14ac:dyDescent="0.25">
      <c r="B128" s="71"/>
      <c r="C128" s="3"/>
      <c r="D128" s="121" t="s">
        <v>200</v>
      </c>
      <c r="E128" s="121"/>
      <c r="F128" s="121"/>
      <c r="G128" s="121"/>
      <c r="H128" s="121"/>
      <c r="I128" s="3"/>
      <c r="J128" s="3"/>
      <c r="K128" s="96" t="s">
        <v>141</v>
      </c>
      <c r="R128" s="95"/>
      <c r="S128" s="95"/>
      <c r="T128" s="95" t="s">
        <v>134</v>
      </c>
      <c r="U128" s="95"/>
      <c r="V128" s="95"/>
      <c r="W128" s="95" t="s">
        <v>134</v>
      </c>
      <c r="X128" s="95" t="s">
        <v>134</v>
      </c>
    </row>
    <row r="129" spans="2:24" ht="12" customHeight="1" x14ac:dyDescent="0.25">
      <c r="B129" s="71"/>
      <c r="C129" s="3"/>
      <c r="D129" s="122" t="s">
        <v>20</v>
      </c>
      <c r="E129" s="122"/>
      <c r="F129" s="122"/>
      <c r="G129" s="122"/>
      <c r="H129" s="122"/>
      <c r="I129" s="3"/>
      <c r="J129" s="3"/>
      <c r="K129" s="74"/>
    </row>
    <row r="130" spans="2:24" x14ac:dyDescent="0.25">
      <c r="B130" s="71"/>
      <c r="C130" s="3"/>
      <c r="D130" s="121" t="s">
        <v>201</v>
      </c>
      <c r="E130" s="121"/>
      <c r="F130" s="121"/>
      <c r="G130" s="121"/>
      <c r="H130" s="121"/>
      <c r="I130" s="3"/>
      <c r="J130" s="3"/>
      <c r="K130" s="90" t="s">
        <v>133</v>
      </c>
      <c r="R130" s="95"/>
      <c r="S130" s="95"/>
      <c r="T130" s="95" t="s">
        <v>134</v>
      </c>
      <c r="U130" s="95"/>
      <c r="V130" s="95"/>
      <c r="W130" s="95" t="s">
        <v>134</v>
      </c>
      <c r="X130" s="95" t="s">
        <v>134</v>
      </c>
    </row>
    <row r="131" spans="2:24" x14ac:dyDescent="0.25">
      <c r="B131" s="71"/>
      <c r="C131" s="3"/>
      <c r="D131" s="121" t="s">
        <v>202</v>
      </c>
      <c r="E131" s="121"/>
      <c r="F131" s="121"/>
      <c r="G131" s="121"/>
      <c r="H131" s="121"/>
      <c r="I131" s="3"/>
      <c r="J131" s="3"/>
      <c r="K131" s="90" t="s">
        <v>133</v>
      </c>
      <c r="R131" s="95" t="s">
        <v>134</v>
      </c>
      <c r="S131" s="95" t="s">
        <v>134</v>
      </c>
      <c r="T131" s="95"/>
      <c r="U131" s="95"/>
      <c r="V131" s="95"/>
      <c r="W131" s="95"/>
      <c r="X131" s="95" t="s">
        <v>134</v>
      </c>
    </row>
    <row r="132" spans="2:24" x14ac:dyDescent="0.25">
      <c r="B132" s="71"/>
      <c r="C132" s="3"/>
      <c r="D132" s="122" t="s">
        <v>21</v>
      </c>
      <c r="E132" s="122"/>
      <c r="F132" s="122"/>
      <c r="G132" s="122"/>
      <c r="H132" s="122"/>
      <c r="I132" s="3"/>
      <c r="J132" s="3"/>
      <c r="K132" s="74"/>
    </row>
    <row r="133" spans="2:24" x14ac:dyDescent="0.25">
      <c r="B133" s="71"/>
      <c r="C133" s="3"/>
      <c r="D133" s="121" t="s">
        <v>203</v>
      </c>
      <c r="E133" s="121"/>
      <c r="F133" s="121"/>
      <c r="G133" s="121"/>
      <c r="H133" s="121"/>
      <c r="I133" s="3"/>
      <c r="J133" s="3"/>
      <c r="K133" s="90" t="s">
        <v>133</v>
      </c>
      <c r="R133" s="95"/>
      <c r="S133" s="95" t="s">
        <v>134</v>
      </c>
      <c r="T133" s="95"/>
      <c r="U133" s="95"/>
      <c r="V133" s="95" t="s">
        <v>134</v>
      </c>
      <c r="W133" s="95"/>
      <c r="X133" s="95" t="s">
        <v>134</v>
      </c>
    </row>
    <row r="134" spans="2:24" x14ac:dyDescent="0.25">
      <c r="B134" s="71"/>
      <c r="C134" s="3"/>
      <c r="D134" s="121" t="s">
        <v>204</v>
      </c>
      <c r="E134" s="121"/>
      <c r="F134" s="121"/>
      <c r="G134" s="121"/>
      <c r="H134" s="121"/>
      <c r="I134" s="3"/>
      <c r="J134" s="3"/>
      <c r="K134" s="90" t="s">
        <v>133</v>
      </c>
      <c r="R134" s="95"/>
      <c r="S134" s="95"/>
      <c r="T134" s="95" t="s">
        <v>134</v>
      </c>
      <c r="U134" s="95"/>
      <c r="V134" s="95" t="s">
        <v>134</v>
      </c>
      <c r="W134" s="95"/>
      <c r="X134" s="95" t="s">
        <v>134</v>
      </c>
    </row>
    <row r="135" spans="2:24" x14ac:dyDescent="0.25">
      <c r="B135" s="71"/>
      <c r="C135" s="3"/>
      <c r="D135" s="121" t="s">
        <v>205</v>
      </c>
      <c r="E135" s="121"/>
      <c r="F135" s="121"/>
      <c r="G135" s="121"/>
      <c r="H135" s="121"/>
      <c r="I135" s="3"/>
      <c r="J135" s="3"/>
      <c r="K135" s="90" t="s">
        <v>133</v>
      </c>
      <c r="R135" s="95"/>
      <c r="S135" s="95" t="s">
        <v>134</v>
      </c>
      <c r="T135" s="95" t="s">
        <v>134</v>
      </c>
      <c r="U135" s="95" t="s">
        <v>134</v>
      </c>
      <c r="V135" s="95" t="s">
        <v>134</v>
      </c>
      <c r="W135" s="95" t="s">
        <v>134</v>
      </c>
      <c r="X135" s="95" t="s">
        <v>134</v>
      </c>
    </row>
    <row r="136" spans="2:24" x14ac:dyDescent="0.25">
      <c r="B136" s="71"/>
      <c r="C136" s="3"/>
      <c r="D136" s="121" t="s">
        <v>206</v>
      </c>
      <c r="E136" s="121"/>
      <c r="F136" s="121"/>
      <c r="G136" s="121"/>
      <c r="H136" s="121"/>
      <c r="I136" s="3"/>
      <c r="J136" s="3"/>
      <c r="K136" s="90" t="s">
        <v>133</v>
      </c>
      <c r="R136" s="95"/>
      <c r="S136" s="95" t="s">
        <v>134</v>
      </c>
      <c r="T136" s="95" t="s">
        <v>134</v>
      </c>
      <c r="U136" s="95"/>
      <c r="V136" s="95" t="s">
        <v>134</v>
      </c>
      <c r="W136" s="95"/>
      <c r="X136" s="95"/>
    </row>
    <row r="137" spans="2:24" x14ac:dyDescent="0.25">
      <c r="B137" s="71"/>
      <c r="C137" s="3"/>
      <c r="D137" s="121" t="s">
        <v>207</v>
      </c>
      <c r="E137" s="121"/>
      <c r="F137" s="121"/>
      <c r="G137" s="121"/>
      <c r="H137" s="121"/>
      <c r="I137" s="3"/>
      <c r="J137" s="3"/>
      <c r="K137" s="90" t="s">
        <v>133</v>
      </c>
      <c r="R137" s="95" t="s">
        <v>134</v>
      </c>
      <c r="S137" s="95" t="s">
        <v>134</v>
      </c>
      <c r="T137" s="95"/>
      <c r="U137" s="95"/>
      <c r="V137" s="95"/>
      <c r="W137" s="95"/>
      <c r="X137" s="95"/>
    </row>
    <row r="138" spans="2:24" x14ac:dyDescent="0.25">
      <c r="B138" s="71"/>
      <c r="C138" s="3"/>
      <c r="D138" s="121" t="s">
        <v>208</v>
      </c>
      <c r="E138" s="121"/>
      <c r="F138" s="121"/>
      <c r="G138" s="121"/>
      <c r="H138" s="121"/>
      <c r="I138" s="3"/>
      <c r="J138" s="3"/>
      <c r="K138" s="90" t="s">
        <v>133</v>
      </c>
      <c r="R138" s="95" t="s">
        <v>134</v>
      </c>
      <c r="S138" s="95" t="s">
        <v>134</v>
      </c>
      <c r="T138" s="95"/>
      <c r="U138" s="95"/>
      <c r="V138" s="95" t="s">
        <v>134</v>
      </c>
      <c r="W138" s="95" t="s">
        <v>134</v>
      </c>
      <c r="X138" s="95" t="s">
        <v>134</v>
      </c>
    </row>
    <row r="139" spans="2:24" x14ac:dyDescent="0.25">
      <c r="B139" s="71"/>
      <c r="C139" s="3"/>
      <c r="D139" s="121" t="s">
        <v>209</v>
      </c>
      <c r="E139" s="121"/>
      <c r="F139" s="121"/>
      <c r="G139" s="121"/>
      <c r="H139" s="121"/>
      <c r="I139" s="3"/>
      <c r="J139" s="3"/>
      <c r="K139" s="90" t="s">
        <v>133</v>
      </c>
      <c r="R139" s="95" t="s">
        <v>134</v>
      </c>
      <c r="S139" s="95" t="s">
        <v>134</v>
      </c>
      <c r="T139" s="95"/>
      <c r="U139" s="95" t="s">
        <v>134</v>
      </c>
      <c r="V139" s="95"/>
      <c r="W139" s="95" t="s">
        <v>134</v>
      </c>
      <c r="X139" s="95" t="s">
        <v>134</v>
      </c>
    </row>
    <row r="140" spans="2:24" x14ac:dyDescent="0.25">
      <c r="B140" s="71"/>
      <c r="C140" s="3"/>
      <c r="D140" s="122" t="s">
        <v>24</v>
      </c>
      <c r="E140" s="122"/>
      <c r="F140" s="122"/>
      <c r="G140" s="122"/>
      <c r="H140" s="122"/>
      <c r="I140" s="3"/>
      <c r="J140" s="3"/>
      <c r="K140" s="74"/>
    </row>
    <row r="141" spans="2:24" x14ac:dyDescent="0.25">
      <c r="B141" s="71"/>
      <c r="C141" s="3"/>
      <c r="D141" s="121" t="s">
        <v>210</v>
      </c>
      <c r="E141" s="121"/>
      <c r="F141" s="121"/>
      <c r="G141" s="121"/>
      <c r="H141" s="121"/>
      <c r="I141" s="3"/>
      <c r="J141" s="3"/>
      <c r="K141" s="90" t="s">
        <v>133</v>
      </c>
      <c r="S141" s="95" t="s">
        <v>134</v>
      </c>
    </row>
    <row r="142" spans="2:24" x14ac:dyDescent="0.25">
      <c r="B142" s="71"/>
      <c r="C142" s="3"/>
      <c r="D142" s="121" t="s">
        <v>211</v>
      </c>
      <c r="E142" s="121"/>
      <c r="F142" s="121"/>
      <c r="G142" s="121"/>
      <c r="H142" s="121"/>
      <c r="I142" s="3"/>
      <c r="J142" s="3"/>
      <c r="K142" s="90" t="s">
        <v>133</v>
      </c>
      <c r="V142" s="95" t="s">
        <v>134</v>
      </c>
      <c r="X142" s="95" t="s">
        <v>134</v>
      </c>
    </row>
    <row r="143" spans="2:24" ht="12" customHeight="1" x14ac:dyDescent="0.25">
      <c r="B143" s="71"/>
      <c r="C143" s="3"/>
      <c r="D143" s="122" t="s">
        <v>212</v>
      </c>
      <c r="E143" s="122"/>
      <c r="F143" s="122"/>
      <c r="G143" s="122"/>
      <c r="H143" s="122"/>
      <c r="I143" s="3"/>
      <c r="J143" s="3"/>
      <c r="K143" s="74"/>
      <c r="S143" s="95"/>
      <c r="T143" s="95"/>
      <c r="U143" s="95"/>
      <c r="V143" s="95"/>
      <c r="W143" s="95"/>
      <c r="X143" s="95"/>
    </row>
    <row r="144" spans="2:24" x14ac:dyDescent="0.25">
      <c r="B144" s="71"/>
      <c r="C144" s="3"/>
      <c r="D144" s="121" t="s">
        <v>213</v>
      </c>
      <c r="E144" s="121"/>
      <c r="F144" s="121"/>
      <c r="G144" s="121"/>
      <c r="H144" s="121"/>
      <c r="I144" s="3"/>
      <c r="J144" s="3"/>
      <c r="K144" s="96" t="s">
        <v>141</v>
      </c>
      <c r="S144" s="95" t="s">
        <v>134</v>
      </c>
      <c r="T144" s="95" t="s">
        <v>134</v>
      </c>
      <c r="U144" s="95" t="s">
        <v>134</v>
      </c>
      <c r="V144" s="95"/>
      <c r="W144" s="95" t="s">
        <v>134</v>
      </c>
      <c r="X144" s="95"/>
    </row>
    <row r="145" spans="2:24" x14ac:dyDescent="0.25">
      <c r="B145" s="71"/>
      <c r="C145" s="3"/>
      <c r="D145" s="121" t="s">
        <v>214</v>
      </c>
      <c r="E145" s="121"/>
      <c r="F145" s="121"/>
      <c r="G145" s="121"/>
      <c r="H145" s="121"/>
      <c r="I145" s="3"/>
      <c r="J145" s="3"/>
      <c r="K145" s="90" t="s">
        <v>133</v>
      </c>
      <c r="R145" s="95" t="s">
        <v>134</v>
      </c>
      <c r="S145" s="95" t="s">
        <v>134</v>
      </c>
      <c r="T145" s="95" t="s">
        <v>134</v>
      </c>
      <c r="U145" s="95"/>
      <c r="V145" s="95"/>
      <c r="W145" s="95" t="s">
        <v>134</v>
      </c>
      <c r="X145" s="95"/>
    </row>
    <row r="146" spans="2:24" x14ac:dyDescent="0.25">
      <c r="B146" s="71"/>
      <c r="C146" s="3"/>
      <c r="D146" s="121" t="s">
        <v>215</v>
      </c>
      <c r="E146" s="121"/>
      <c r="F146" s="121"/>
      <c r="G146" s="121"/>
      <c r="H146" s="121"/>
      <c r="I146" s="3"/>
      <c r="J146" s="3"/>
      <c r="K146" s="90" t="s">
        <v>133</v>
      </c>
      <c r="R146" s="95" t="s">
        <v>134</v>
      </c>
      <c r="S146" s="95" t="s">
        <v>134</v>
      </c>
      <c r="T146" s="95" t="s">
        <v>134</v>
      </c>
      <c r="U146" s="95"/>
      <c r="V146" s="95"/>
      <c r="W146" s="95" t="s">
        <v>134</v>
      </c>
      <c r="X146" s="95"/>
    </row>
    <row r="147" spans="2:24" x14ac:dyDescent="0.25">
      <c r="B147" s="71"/>
      <c r="C147" s="3"/>
      <c r="D147" s="121" t="s">
        <v>216</v>
      </c>
      <c r="E147" s="121"/>
      <c r="F147" s="121"/>
      <c r="G147" s="121"/>
      <c r="H147" s="121"/>
      <c r="I147" s="3"/>
      <c r="J147" s="3"/>
      <c r="K147" s="90" t="s">
        <v>133</v>
      </c>
      <c r="R147" s="95" t="s">
        <v>134</v>
      </c>
      <c r="S147" s="95" t="s">
        <v>134</v>
      </c>
      <c r="T147" s="95" t="s">
        <v>134</v>
      </c>
      <c r="U147" s="95"/>
      <c r="V147" s="95"/>
      <c r="W147" s="95" t="s">
        <v>134</v>
      </c>
      <c r="X147" s="95"/>
    </row>
    <row r="148" spans="2:24" x14ac:dyDescent="0.25">
      <c r="B148" s="71"/>
      <c r="C148" s="3"/>
      <c r="D148" s="121" t="s">
        <v>217</v>
      </c>
      <c r="E148" s="121"/>
      <c r="F148" s="121"/>
      <c r="G148" s="121"/>
      <c r="H148" s="121"/>
      <c r="I148" s="3"/>
      <c r="J148" s="3"/>
      <c r="K148" s="96" t="s">
        <v>141</v>
      </c>
      <c r="R148" s="95" t="s">
        <v>134</v>
      </c>
      <c r="S148" s="95" t="s">
        <v>134</v>
      </c>
      <c r="T148" s="95" t="s">
        <v>134</v>
      </c>
      <c r="U148" s="95"/>
      <c r="V148" s="95"/>
      <c r="W148" s="95" t="s">
        <v>134</v>
      </c>
      <c r="X148" s="95"/>
    </row>
    <row r="149" spans="2:24" x14ac:dyDescent="0.25">
      <c r="B149" s="71"/>
      <c r="C149" s="3"/>
      <c r="D149" s="121" t="s">
        <v>218</v>
      </c>
      <c r="E149" s="121"/>
      <c r="F149" s="121"/>
      <c r="G149" s="121"/>
      <c r="H149" s="121"/>
      <c r="I149" s="3"/>
      <c r="J149" s="3"/>
      <c r="K149" s="90" t="s">
        <v>133</v>
      </c>
      <c r="R149" s="95" t="s">
        <v>134</v>
      </c>
      <c r="S149" s="95" t="s">
        <v>134</v>
      </c>
      <c r="T149" s="95" t="s">
        <v>134</v>
      </c>
      <c r="U149" s="95"/>
      <c r="V149" s="95"/>
      <c r="W149" s="95" t="s">
        <v>134</v>
      </c>
      <c r="X149" s="95"/>
    </row>
    <row r="150" spans="2:24" x14ac:dyDescent="0.25">
      <c r="B150" s="71"/>
      <c r="C150" s="3"/>
      <c r="D150" s="121" t="s">
        <v>219</v>
      </c>
      <c r="E150" s="121"/>
      <c r="F150" s="121"/>
      <c r="G150" s="121"/>
      <c r="H150" s="121"/>
      <c r="I150" s="3"/>
      <c r="J150" s="3"/>
      <c r="K150" s="96" t="s">
        <v>141</v>
      </c>
      <c r="S150" s="95" t="s">
        <v>134</v>
      </c>
      <c r="T150" s="95" t="s">
        <v>134</v>
      </c>
      <c r="U150" s="95" t="s">
        <v>134</v>
      </c>
      <c r="V150" s="95"/>
      <c r="W150" s="95" t="s">
        <v>134</v>
      </c>
      <c r="X150" s="95"/>
    </row>
    <row r="151" spans="2:24" x14ac:dyDescent="0.25">
      <c r="B151" s="71"/>
      <c r="C151" s="3"/>
      <c r="D151" s="121" t="s">
        <v>220</v>
      </c>
      <c r="E151" s="121"/>
      <c r="F151" s="121"/>
      <c r="G151" s="121"/>
      <c r="H151" s="121"/>
      <c r="I151" s="3"/>
      <c r="J151" s="3"/>
      <c r="K151" s="96" t="s">
        <v>141</v>
      </c>
      <c r="S151" s="95" t="s">
        <v>134</v>
      </c>
      <c r="T151" s="95" t="s">
        <v>134</v>
      </c>
      <c r="U151" s="95" t="s">
        <v>134</v>
      </c>
      <c r="V151" s="95"/>
      <c r="W151" s="95" t="s">
        <v>134</v>
      </c>
      <c r="X151" s="95"/>
    </row>
    <row r="152" spans="2:24" ht="12" customHeight="1" x14ac:dyDescent="0.25">
      <c r="B152" s="71"/>
      <c r="C152" s="3"/>
      <c r="D152" s="121" t="s">
        <v>221</v>
      </c>
      <c r="E152" s="121"/>
      <c r="F152" s="121"/>
      <c r="G152" s="121"/>
      <c r="H152" s="121"/>
      <c r="I152" s="3"/>
      <c r="J152" s="3"/>
      <c r="K152" s="90" t="s">
        <v>133</v>
      </c>
      <c r="W152" s="95" t="s">
        <v>134</v>
      </c>
    </row>
    <row r="153" spans="2:24" ht="12" customHeight="1" x14ac:dyDescent="0.25">
      <c r="B153" s="71"/>
      <c r="C153" s="3"/>
      <c r="D153" s="121" t="s">
        <v>222</v>
      </c>
      <c r="E153" s="121"/>
      <c r="F153" s="121"/>
      <c r="G153" s="121"/>
      <c r="H153" s="121"/>
      <c r="I153" s="3"/>
      <c r="J153" s="3"/>
      <c r="K153" s="90" t="s">
        <v>133</v>
      </c>
      <c r="W153" s="95" t="s">
        <v>134</v>
      </c>
      <c r="X153" s="95" t="s">
        <v>134</v>
      </c>
    </row>
    <row r="154" spans="2:24" x14ac:dyDescent="0.25">
      <c r="B154" s="71"/>
      <c r="C154" s="3"/>
      <c r="D154" s="121" t="s">
        <v>223</v>
      </c>
      <c r="E154" s="121"/>
      <c r="F154" s="121"/>
      <c r="G154" s="121"/>
      <c r="H154" s="121"/>
      <c r="I154" s="3"/>
      <c r="J154" s="3"/>
      <c r="K154" s="96" t="s">
        <v>141</v>
      </c>
      <c r="S154" s="95" t="s">
        <v>134</v>
      </c>
      <c r="T154" s="95" t="s">
        <v>134</v>
      </c>
      <c r="U154" s="95" t="s">
        <v>134</v>
      </c>
      <c r="V154" s="95"/>
      <c r="W154" s="95" t="s">
        <v>134</v>
      </c>
      <c r="X154" s="95"/>
    </row>
    <row r="155" spans="2:24" x14ac:dyDescent="0.25">
      <c r="B155" s="71"/>
      <c r="C155" s="3"/>
      <c r="D155" s="121" t="s">
        <v>224</v>
      </c>
      <c r="E155" s="121"/>
      <c r="F155" s="121"/>
      <c r="G155" s="121"/>
      <c r="H155" s="121"/>
      <c r="I155" s="3"/>
      <c r="J155" s="3"/>
      <c r="K155" s="96" t="s">
        <v>141</v>
      </c>
      <c r="S155" s="95" t="s">
        <v>134</v>
      </c>
      <c r="T155" s="95" t="s">
        <v>134</v>
      </c>
      <c r="U155" s="95" t="s">
        <v>134</v>
      </c>
      <c r="V155" s="95"/>
      <c r="W155" s="95" t="s">
        <v>134</v>
      </c>
      <c r="X155" s="95"/>
    </row>
    <row r="156" spans="2:24" x14ac:dyDescent="0.25">
      <c r="B156" s="71"/>
      <c r="C156" s="3"/>
      <c r="D156" s="121" t="s">
        <v>193</v>
      </c>
      <c r="E156" s="121"/>
      <c r="F156" s="121"/>
      <c r="G156" s="121"/>
      <c r="H156" s="121"/>
      <c r="I156" s="3"/>
      <c r="J156" s="3"/>
      <c r="K156" s="96" t="s">
        <v>141</v>
      </c>
      <c r="R156" s="95" t="s">
        <v>134</v>
      </c>
      <c r="S156" s="95" t="s">
        <v>134</v>
      </c>
      <c r="T156" s="95"/>
      <c r="U156" s="95" t="s">
        <v>134</v>
      </c>
      <c r="V156" s="95"/>
      <c r="W156" s="95"/>
      <c r="X156" s="95"/>
    </row>
    <row r="157" spans="2:24" ht="12" customHeight="1" x14ac:dyDescent="0.25">
      <c r="B157" s="71"/>
      <c r="C157" s="3"/>
      <c r="D157" s="122" t="s">
        <v>225</v>
      </c>
      <c r="E157" s="122"/>
      <c r="F157" s="122"/>
      <c r="G157" s="122"/>
      <c r="H157" s="122"/>
      <c r="I157" s="3"/>
      <c r="J157" s="3"/>
      <c r="K157" s="74"/>
      <c r="S157" s="95"/>
    </row>
    <row r="158" spans="2:24" ht="12" customHeight="1" x14ac:dyDescent="0.25">
      <c r="B158" s="71"/>
      <c r="C158" s="3"/>
      <c r="D158" s="121" t="s">
        <v>226</v>
      </c>
      <c r="E158" s="121"/>
      <c r="F158" s="121"/>
      <c r="G158" s="121"/>
      <c r="H158" s="121"/>
      <c r="I158" s="3"/>
      <c r="J158" s="3"/>
      <c r="K158" s="90" t="s">
        <v>133</v>
      </c>
      <c r="R158" s="95" t="s">
        <v>134</v>
      </c>
      <c r="S158" s="95" t="s">
        <v>134</v>
      </c>
      <c r="T158" s="95" t="s">
        <v>134</v>
      </c>
      <c r="U158" s="95" t="s">
        <v>134</v>
      </c>
      <c r="V158" s="95" t="s">
        <v>134</v>
      </c>
      <c r="W158" s="95" t="s">
        <v>134</v>
      </c>
      <c r="X158" s="95" t="s">
        <v>134</v>
      </c>
    </row>
    <row r="159" spans="2:24" ht="12" customHeight="1" x14ac:dyDescent="0.25">
      <c r="B159" s="71"/>
      <c r="C159" s="3"/>
      <c r="D159" s="121" t="s">
        <v>227</v>
      </c>
      <c r="E159" s="121"/>
      <c r="F159" s="121"/>
      <c r="G159" s="121"/>
      <c r="H159" s="121"/>
      <c r="I159" s="97"/>
      <c r="J159" s="97"/>
      <c r="K159" s="90" t="s">
        <v>133</v>
      </c>
      <c r="R159" s="95" t="s">
        <v>134</v>
      </c>
      <c r="S159" s="95" t="s">
        <v>134</v>
      </c>
      <c r="T159" s="95" t="s">
        <v>134</v>
      </c>
      <c r="U159" s="95" t="s">
        <v>134</v>
      </c>
      <c r="V159" s="95" t="s">
        <v>134</v>
      </c>
      <c r="W159" s="95" t="s">
        <v>134</v>
      </c>
      <c r="X159" s="95" t="s">
        <v>134</v>
      </c>
    </row>
    <row r="160" spans="2:24" x14ac:dyDescent="0.25">
      <c r="B160" s="86" t="s">
        <v>228</v>
      </c>
      <c r="C160" s="87"/>
      <c r="D160" s="87"/>
      <c r="E160" s="87"/>
      <c r="F160" s="87"/>
      <c r="G160" s="87"/>
      <c r="H160" s="87"/>
      <c r="I160" s="87"/>
      <c r="J160" s="87"/>
      <c r="K160" s="88"/>
    </row>
    <row r="161" spans="1:11" x14ac:dyDescent="0.25">
      <c r="B161" s="98"/>
      <c r="C161" s="99" t="s">
        <v>229</v>
      </c>
      <c r="D161" s="100"/>
      <c r="E161" s="100"/>
      <c r="F161" s="100"/>
      <c r="G161" s="100"/>
      <c r="H161" s="100"/>
      <c r="I161" s="100"/>
      <c r="J161" s="100"/>
      <c r="K161" s="101"/>
    </row>
    <row r="162" spans="1:11" x14ac:dyDescent="0.25">
      <c r="A162" s="65">
        <v>24</v>
      </c>
      <c r="B162" s="76"/>
      <c r="C162" s="77"/>
      <c r="D162" s="119" t="s">
        <v>230</v>
      </c>
      <c r="E162" s="119"/>
      <c r="F162" s="119"/>
      <c r="G162" s="119"/>
      <c r="H162" s="119"/>
      <c r="I162" s="78" t="s">
        <v>78</v>
      </c>
      <c r="J162" s="78">
        <v>520</v>
      </c>
      <c r="K162" s="79" t="s">
        <v>80</v>
      </c>
    </row>
    <row r="163" spans="1:11" ht="24" x14ac:dyDescent="0.25">
      <c r="A163" s="65">
        <v>25</v>
      </c>
      <c r="B163" s="76"/>
      <c r="C163" s="77"/>
      <c r="D163" s="119" t="s">
        <v>231</v>
      </c>
      <c r="E163" s="119"/>
      <c r="F163" s="119"/>
      <c r="G163" s="119"/>
      <c r="H163" s="119"/>
      <c r="I163" s="78" t="s">
        <v>78</v>
      </c>
      <c r="J163" s="102" t="s">
        <v>232</v>
      </c>
      <c r="K163" s="79" t="s">
        <v>80</v>
      </c>
    </row>
    <row r="164" spans="1:11" x14ac:dyDescent="0.25">
      <c r="A164" s="65">
        <v>26</v>
      </c>
      <c r="B164" s="103"/>
      <c r="C164" s="5"/>
      <c r="D164" s="125" t="s">
        <v>233</v>
      </c>
      <c r="E164" s="125"/>
      <c r="F164" s="125"/>
      <c r="G164" s="125"/>
      <c r="H164" s="125"/>
      <c r="I164" s="104" t="s">
        <v>78</v>
      </c>
      <c r="J164" s="104">
        <v>320</v>
      </c>
      <c r="K164" s="105" t="s">
        <v>80</v>
      </c>
    </row>
    <row r="165" spans="1:11" x14ac:dyDescent="0.25">
      <c r="A165" s="65">
        <v>27</v>
      </c>
      <c r="B165" s="76"/>
      <c r="C165" s="77"/>
      <c r="D165" s="119" t="s">
        <v>234</v>
      </c>
      <c r="E165" s="119"/>
      <c r="F165" s="119"/>
      <c r="G165" s="119"/>
      <c r="H165" s="119"/>
      <c r="I165" s="78" t="s">
        <v>78</v>
      </c>
      <c r="J165" s="78">
        <v>545</v>
      </c>
      <c r="K165" s="79" t="s">
        <v>80</v>
      </c>
    </row>
    <row r="166" spans="1:11" x14ac:dyDescent="0.25">
      <c r="A166" s="65">
        <v>28</v>
      </c>
      <c r="B166" s="76"/>
      <c r="C166" s="77"/>
      <c r="D166" s="119" t="s">
        <v>235</v>
      </c>
      <c r="E166" s="119"/>
      <c r="F166" s="119"/>
      <c r="G166" s="119"/>
      <c r="H166" s="119"/>
      <c r="I166" s="78" t="s">
        <v>78</v>
      </c>
      <c r="J166" s="78">
        <v>570</v>
      </c>
      <c r="K166" s="79" t="s">
        <v>80</v>
      </c>
    </row>
    <row r="167" spans="1:11" x14ac:dyDescent="0.25">
      <c r="A167" s="65">
        <v>29</v>
      </c>
      <c r="B167" s="76"/>
      <c r="C167" s="77"/>
      <c r="D167" s="119" t="s">
        <v>236</v>
      </c>
      <c r="E167" s="119"/>
      <c r="F167" s="119"/>
      <c r="G167" s="119"/>
      <c r="H167" s="119"/>
      <c r="I167" s="78" t="s">
        <v>78</v>
      </c>
      <c r="J167" s="78">
        <v>560</v>
      </c>
      <c r="K167" s="79" t="s">
        <v>80</v>
      </c>
    </row>
    <row r="168" spans="1:11" x14ac:dyDescent="0.25">
      <c r="A168" s="65">
        <v>30</v>
      </c>
      <c r="B168" s="76"/>
      <c r="C168" s="77"/>
      <c r="D168" s="119" t="s">
        <v>237</v>
      </c>
      <c r="E168" s="119"/>
      <c r="F168" s="119"/>
      <c r="G168" s="119"/>
      <c r="H168" s="119"/>
      <c r="I168" s="78" t="s">
        <v>78</v>
      </c>
      <c r="J168" s="78">
        <v>210</v>
      </c>
      <c r="K168" s="79" t="s">
        <v>80</v>
      </c>
    </row>
    <row r="169" spans="1:11" x14ac:dyDescent="0.25">
      <c r="B169" s="71"/>
      <c r="C169" s="2" t="s">
        <v>238</v>
      </c>
      <c r="D169" s="3"/>
      <c r="E169" s="3"/>
      <c r="F169" s="3"/>
      <c r="G169" s="3"/>
      <c r="H169" s="3"/>
      <c r="I169" s="3"/>
      <c r="J169" s="3"/>
      <c r="K169" s="74"/>
    </row>
    <row r="170" spans="1:11" x14ac:dyDescent="0.25">
      <c r="A170" s="52">
        <v>31</v>
      </c>
      <c r="B170" s="103"/>
      <c r="C170" s="5"/>
      <c r="D170" s="125" t="s">
        <v>239</v>
      </c>
      <c r="E170" s="125"/>
      <c r="F170" s="125"/>
      <c r="G170" s="125"/>
      <c r="H170" s="125"/>
      <c r="I170" s="104" t="s">
        <v>78</v>
      </c>
      <c r="J170" s="104" t="s">
        <v>240</v>
      </c>
      <c r="K170" s="105" t="s">
        <v>80</v>
      </c>
    </row>
    <row r="171" spans="1:11" x14ac:dyDescent="0.25">
      <c r="A171" s="65">
        <v>32</v>
      </c>
      <c r="B171" s="76"/>
      <c r="C171" s="77"/>
      <c r="D171" s="119" t="s">
        <v>241</v>
      </c>
      <c r="E171" s="119"/>
      <c r="F171" s="119"/>
      <c r="G171" s="119"/>
      <c r="H171" s="119"/>
      <c r="I171" s="78" t="s">
        <v>78</v>
      </c>
      <c r="J171" s="78">
        <v>580</v>
      </c>
      <c r="K171" s="79" t="s">
        <v>80</v>
      </c>
    </row>
    <row r="172" spans="1:11" x14ac:dyDescent="0.25">
      <c r="A172" s="52">
        <v>33</v>
      </c>
      <c r="B172" s="103"/>
      <c r="C172" s="5"/>
      <c r="D172" s="125" t="s">
        <v>242</v>
      </c>
      <c r="E172" s="125"/>
      <c r="F172" s="125"/>
      <c r="G172" s="125"/>
      <c r="H172" s="125"/>
      <c r="I172" s="104" t="s">
        <v>78</v>
      </c>
      <c r="J172" s="104">
        <v>720</v>
      </c>
      <c r="K172" s="105" t="s">
        <v>80</v>
      </c>
    </row>
    <row r="173" spans="1:11" x14ac:dyDescent="0.25">
      <c r="B173" s="71"/>
      <c r="C173" s="2" t="s">
        <v>243</v>
      </c>
      <c r="D173" s="3"/>
      <c r="E173" s="3"/>
      <c r="F173" s="3"/>
      <c r="G173" s="3"/>
      <c r="H173" s="3"/>
      <c r="I173" s="3"/>
      <c r="J173" s="3"/>
      <c r="K173" s="74"/>
    </row>
    <row r="174" spans="1:11" x14ac:dyDescent="0.25">
      <c r="A174" s="65">
        <v>34</v>
      </c>
      <c r="B174" s="76"/>
      <c r="C174" s="77"/>
      <c r="D174" s="119" t="s">
        <v>244</v>
      </c>
      <c r="E174" s="119"/>
      <c r="F174" s="119"/>
      <c r="G174" s="119"/>
      <c r="H174" s="119"/>
      <c r="I174" s="78" t="s">
        <v>78</v>
      </c>
      <c r="J174" s="78">
        <v>260</v>
      </c>
      <c r="K174" s="79" t="s">
        <v>80</v>
      </c>
    </row>
    <row r="175" spans="1:11" x14ac:dyDescent="0.25">
      <c r="B175" s="71"/>
      <c r="C175" s="3"/>
      <c r="D175" s="121" t="s">
        <v>245</v>
      </c>
      <c r="E175" s="121"/>
      <c r="F175" s="121"/>
      <c r="G175" s="121"/>
      <c r="H175" s="121"/>
      <c r="I175" s="3"/>
      <c r="J175" s="3"/>
      <c r="K175" s="106" t="s">
        <v>246</v>
      </c>
    </row>
    <row r="176" spans="1:11" x14ac:dyDescent="0.25">
      <c r="B176" s="107"/>
      <c r="C176" s="97"/>
      <c r="D176" s="123" t="s">
        <v>247</v>
      </c>
      <c r="E176" s="123"/>
      <c r="F176" s="123"/>
      <c r="G176" s="123"/>
      <c r="H176" s="123"/>
      <c r="I176" s="97"/>
      <c r="J176" s="97"/>
      <c r="K176" s="108" t="s">
        <v>246</v>
      </c>
    </row>
    <row r="178" spans="3:8" x14ac:dyDescent="0.25">
      <c r="C178" s="109"/>
      <c r="D178" s="110"/>
      <c r="E178" s="110"/>
      <c r="F178" s="110"/>
      <c r="G178" s="110"/>
      <c r="H178" s="110"/>
    </row>
    <row r="179" spans="3:8" x14ac:dyDescent="0.25">
      <c r="D179" s="124"/>
      <c r="E179" s="124"/>
      <c r="F179" s="124"/>
      <c r="G179" s="124"/>
      <c r="H179" s="124"/>
    </row>
  </sheetData>
  <mergeCells count="157">
    <mergeCell ref="D176:H176"/>
    <mergeCell ref="D179:H179"/>
    <mergeCell ref="D168:H168"/>
    <mergeCell ref="D170:H170"/>
    <mergeCell ref="D171:H171"/>
    <mergeCell ref="D172:H172"/>
    <mergeCell ref="D174:H174"/>
    <mergeCell ref="D175:H175"/>
    <mergeCell ref="D162:H162"/>
    <mergeCell ref="D163:H163"/>
    <mergeCell ref="D164:H164"/>
    <mergeCell ref="D165:H165"/>
    <mergeCell ref="D166:H166"/>
    <mergeCell ref="D167:H167"/>
    <mergeCell ref="D153:H153"/>
    <mergeCell ref="D154:H154"/>
    <mergeCell ref="D155:H155"/>
    <mergeCell ref="D157:H157"/>
    <mergeCell ref="D158:H158"/>
    <mergeCell ref="D159:H159"/>
    <mergeCell ref="D147:H147"/>
    <mergeCell ref="D148:H148"/>
    <mergeCell ref="D149:H149"/>
    <mergeCell ref="D150:H150"/>
    <mergeCell ref="D151:H151"/>
    <mergeCell ref="D152:H152"/>
    <mergeCell ref="D141:H141"/>
    <mergeCell ref="D142:H142"/>
    <mergeCell ref="D143:H143"/>
    <mergeCell ref="D144:H144"/>
    <mergeCell ref="D145:H145"/>
    <mergeCell ref="D146:H146"/>
    <mergeCell ref="D135:H135"/>
    <mergeCell ref="D136:H136"/>
    <mergeCell ref="D137:H137"/>
    <mergeCell ref="D138:H138"/>
    <mergeCell ref="D139:H139"/>
    <mergeCell ref="D140:H140"/>
    <mergeCell ref="D118:H118"/>
    <mergeCell ref="D119:H119"/>
    <mergeCell ref="D120:H120"/>
    <mergeCell ref="D156:H156"/>
    <mergeCell ref="D121:H121"/>
    <mergeCell ref="D122:H122"/>
    <mergeCell ref="D112:H112"/>
    <mergeCell ref="D113:H113"/>
    <mergeCell ref="D114:H114"/>
    <mergeCell ref="D115:H115"/>
    <mergeCell ref="D116:H116"/>
    <mergeCell ref="D117:H117"/>
    <mergeCell ref="D129:H129"/>
    <mergeCell ref="D130:H130"/>
    <mergeCell ref="D131:H131"/>
    <mergeCell ref="D132:H132"/>
    <mergeCell ref="D133:H133"/>
    <mergeCell ref="D134:H134"/>
    <mergeCell ref="D123:H123"/>
    <mergeCell ref="D124:H124"/>
    <mergeCell ref="D125:H125"/>
    <mergeCell ref="D126:H126"/>
    <mergeCell ref="D127:H127"/>
    <mergeCell ref="D128:H128"/>
    <mergeCell ref="D106:H106"/>
    <mergeCell ref="D107:H107"/>
    <mergeCell ref="D108:H108"/>
    <mergeCell ref="D109:H109"/>
    <mergeCell ref="D110:H110"/>
    <mergeCell ref="D111:H111"/>
    <mergeCell ref="D101:H101"/>
    <mergeCell ref="D102:H102"/>
    <mergeCell ref="D103:H103"/>
    <mergeCell ref="D104:H104"/>
    <mergeCell ref="D105:H105"/>
    <mergeCell ref="D95:H95"/>
    <mergeCell ref="D96:H96"/>
    <mergeCell ref="D97:H97"/>
    <mergeCell ref="D98:H98"/>
    <mergeCell ref="D99:H99"/>
    <mergeCell ref="D100:H100"/>
    <mergeCell ref="D89:H89"/>
    <mergeCell ref="D90:H90"/>
    <mergeCell ref="D91:H91"/>
    <mergeCell ref="D92:H92"/>
    <mergeCell ref="D93:H93"/>
    <mergeCell ref="D94:H94"/>
    <mergeCell ref="D83:H83"/>
    <mergeCell ref="D84:H84"/>
    <mergeCell ref="D85:H85"/>
    <mergeCell ref="D86:H86"/>
    <mergeCell ref="D87:H87"/>
    <mergeCell ref="D88:H88"/>
    <mergeCell ref="D77:H77"/>
    <mergeCell ref="D78:H78"/>
    <mergeCell ref="D79:H79"/>
    <mergeCell ref="D80:H80"/>
    <mergeCell ref="D81:H81"/>
    <mergeCell ref="D82:H82"/>
    <mergeCell ref="D71:H71"/>
    <mergeCell ref="D72:H72"/>
    <mergeCell ref="D73:H73"/>
    <mergeCell ref="D74:H74"/>
    <mergeCell ref="D75:H75"/>
    <mergeCell ref="D76:H76"/>
    <mergeCell ref="D65:H65"/>
    <mergeCell ref="D66:H66"/>
    <mergeCell ref="D67:H67"/>
    <mergeCell ref="D68:H68"/>
    <mergeCell ref="D69:H69"/>
    <mergeCell ref="D70:H70"/>
    <mergeCell ref="D59:H59"/>
    <mergeCell ref="D60:H60"/>
    <mergeCell ref="D61:H61"/>
    <mergeCell ref="D62:H62"/>
    <mergeCell ref="D63:H63"/>
    <mergeCell ref="D64:H64"/>
    <mergeCell ref="D52:H52"/>
    <mergeCell ref="D54:H54"/>
    <mergeCell ref="D55:H55"/>
    <mergeCell ref="D56:H56"/>
    <mergeCell ref="D57:H57"/>
    <mergeCell ref="D58:H58"/>
    <mergeCell ref="D46:H46"/>
    <mergeCell ref="D47:H47"/>
    <mergeCell ref="D48:H48"/>
    <mergeCell ref="D49:H49"/>
    <mergeCell ref="D50:H50"/>
    <mergeCell ref="D51:H51"/>
    <mergeCell ref="D36:H36"/>
    <mergeCell ref="D37:H37"/>
    <mergeCell ref="D39:H39"/>
    <mergeCell ref="D40:H40"/>
    <mergeCell ref="D44:H44"/>
    <mergeCell ref="D45:H45"/>
    <mergeCell ref="D26:H26"/>
    <mergeCell ref="D27:H27"/>
    <mergeCell ref="D29:H29"/>
    <mergeCell ref="D31:H31"/>
    <mergeCell ref="D32:H32"/>
    <mergeCell ref="D33:H33"/>
    <mergeCell ref="D18:H18"/>
    <mergeCell ref="D19:H19"/>
    <mergeCell ref="D20:H20"/>
    <mergeCell ref="D22:H22"/>
    <mergeCell ref="D24:H24"/>
    <mergeCell ref="D25:H25"/>
    <mergeCell ref="D11:H11"/>
    <mergeCell ref="D13:H13"/>
    <mergeCell ref="D14:H14"/>
    <mergeCell ref="D15:H15"/>
    <mergeCell ref="D16:H16"/>
    <mergeCell ref="D17:H17"/>
    <mergeCell ref="M4:P4"/>
    <mergeCell ref="R4:X4"/>
    <mergeCell ref="B5:H5"/>
    <mergeCell ref="D8:H8"/>
    <mergeCell ref="D9:H9"/>
    <mergeCell ref="D10:H10"/>
  </mergeCells>
  <hyperlinks>
    <hyperlink ref="A8" location="'1'!A1" display="'1'!A1"/>
    <hyperlink ref="A9" location="'2'!A1" display="'2'!A1"/>
    <hyperlink ref="A10" location="'3'!A1" display="'3'!A1"/>
    <hyperlink ref="A11" location="'4'!A1" display="'4'!A1"/>
    <hyperlink ref="A13" location="'5'!A1" display="'5'!A1"/>
    <hyperlink ref="A14" location="'6'!A1" display="'6'!A1"/>
    <hyperlink ref="A15" location="'7'!A1" display="'7'!A1"/>
    <hyperlink ref="A16" location="'8'!A1" display="'8'!A1"/>
    <hyperlink ref="A17" location="'9'!A1" display="'9'!A1"/>
    <hyperlink ref="A18" location="'10'!A1" display="'10'!A1"/>
    <hyperlink ref="A19" location="'11'!A1" display="'11'!A1"/>
    <hyperlink ref="A20" location="'12'!A1" display="'12'!A1"/>
    <hyperlink ref="A22" location="'13'!A1" display="'13'!A1"/>
    <hyperlink ref="K24" location="'Mod E3'!A1" display="Mod E3"/>
    <hyperlink ref="A25" location="'14'!A1" display="'14'!A1"/>
    <hyperlink ref="K36" location="'Mod E2'!A1" display="Mod E2"/>
    <hyperlink ref="A26" location="'15'!A1" display="'15'!A1"/>
    <hyperlink ref="A27" location="'16'!A1" display="'16'!A1"/>
    <hyperlink ref="A29" location="'17'!A1" display="'17'!A1"/>
    <hyperlink ref="A31" location="'18'!A1" display="'18'!A1"/>
    <hyperlink ref="A32" location="'19'!A1" display="'19'!A1"/>
    <hyperlink ref="A33" location="'20'!A1" display="'20'!A1"/>
    <hyperlink ref="A37" location="'21'!A1" display="'21'!A1"/>
    <hyperlink ref="A39" location="'22'!A1" display="'22'!A1"/>
    <hyperlink ref="A40" location="'23'!A1" display="'23'!A1"/>
    <hyperlink ref="A52" location="'24'!A1" display="'24'!A1"/>
    <hyperlink ref="A162" location="'25'!A1" display="'25'!A1"/>
    <hyperlink ref="A163" location="'25'!A1" display="'25'!A1"/>
    <hyperlink ref="A166" location="'28'!A1" display="'28'!A1"/>
    <hyperlink ref="A168" location="'30'!A1" display="'30'!A1"/>
    <hyperlink ref="A167" location="'29'!A1" display="'29'!A1"/>
    <hyperlink ref="A171" location="'32'!A1" display="'32'!A1"/>
    <hyperlink ref="A165" location="'27'!A1" display="'27'!A1"/>
    <hyperlink ref="A164" location="'26'!A1" display="'26'!A1"/>
    <hyperlink ref="A174" location="'34'!A1" display="'34'!A1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65"/>
  <sheetViews>
    <sheetView workbookViewId="0">
      <selection activeCell="D13" sqref="D13"/>
    </sheetView>
  </sheetViews>
  <sheetFormatPr baseColWidth="10" defaultRowHeight="15" x14ac:dyDescent="0.25"/>
  <cols>
    <col min="3" max="3" width="32.7109375" customWidth="1"/>
    <col min="4" max="4" width="14.28515625" bestFit="1" customWidth="1"/>
    <col min="6" max="6" width="16.28515625" bestFit="1" customWidth="1"/>
    <col min="8" max="8" width="8.7109375" bestFit="1" customWidth="1"/>
    <col min="9" max="9" width="29.42578125" customWidth="1"/>
  </cols>
  <sheetData>
    <row r="3" spans="2:9" x14ac:dyDescent="0.25">
      <c r="D3" s="1" t="s">
        <v>0</v>
      </c>
    </row>
    <row r="4" spans="2:9" x14ac:dyDescent="0.25">
      <c r="B4" s="2" t="s">
        <v>1</v>
      </c>
      <c r="C4" s="3"/>
      <c r="D4" s="3"/>
      <c r="E4" s="3"/>
      <c r="F4" s="3"/>
      <c r="G4" s="3"/>
      <c r="H4" s="3"/>
    </row>
    <row r="5" spans="2:9" x14ac:dyDescent="0.25">
      <c r="B5" s="2"/>
      <c r="C5" s="3"/>
      <c r="D5" s="4" t="s">
        <v>2</v>
      </c>
      <c r="E5" s="2" t="s">
        <v>3</v>
      </c>
      <c r="F5" s="2" t="s">
        <v>4</v>
      </c>
      <c r="G5" s="2" t="s">
        <v>3</v>
      </c>
      <c r="H5" s="2" t="s">
        <v>5</v>
      </c>
      <c r="I5" s="47" t="s">
        <v>59</v>
      </c>
    </row>
    <row r="6" spans="2:9" x14ac:dyDescent="0.25">
      <c r="B6" s="2"/>
      <c r="C6" s="2" t="s">
        <v>6</v>
      </c>
      <c r="D6" s="5"/>
      <c r="E6" s="3"/>
      <c r="F6" s="3"/>
      <c r="G6" s="3"/>
      <c r="H6" s="3"/>
      <c r="I6" s="48"/>
    </row>
    <row r="7" spans="2:9" x14ac:dyDescent="0.25">
      <c r="B7" s="2"/>
      <c r="C7" s="2" t="s">
        <v>7</v>
      </c>
      <c r="D7" s="5"/>
      <c r="E7" s="3"/>
      <c r="F7" s="3"/>
      <c r="G7" s="3"/>
      <c r="H7" s="3"/>
      <c r="I7" s="48"/>
    </row>
    <row r="8" spans="2:9" x14ac:dyDescent="0.25">
      <c r="B8" s="3"/>
      <c r="C8" s="6" t="s">
        <v>8</v>
      </c>
      <c r="D8" s="7"/>
      <c r="E8" s="6" t="e">
        <f>+D8/$D$15</f>
        <v>#DIV/0!</v>
      </c>
      <c r="F8" s="6"/>
      <c r="G8" s="6" t="e">
        <f>+F8/$F$15</f>
        <v>#DIV/0!</v>
      </c>
      <c r="H8" s="6">
        <f>+D8-F8</f>
        <v>0</v>
      </c>
      <c r="I8" s="48" t="s">
        <v>60</v>
      </c>
    </row>
    <row r="9" spans="2:9" ht="15" customHeight="1" x14ac:dyDescent="0.25">
      <c r="B9" s="3"/>
      <c r="C9" s="6" t="s">
        <v>9</v>
      </c>
      <c r="D9" s="7"/>
      <c r="E9" s="6" t="e">
        <f t="shared" ref="E9:E15" si="0">+D9/$D$15</f>
        <v>#DIV/0!</v>
      </c>
      <c r="F9" s="6"/>
      <c r="G9" s="6" t="e">
        <f t="shared" ref="G9:G14" si="1">+F9/$F$15</f>
        <v>#DIV/0!</v>
      </c>
      <c r="H9" s="6">
        <f t="shared" ref="H9:H14" si="2">+D9-F9</f>
        <v>0</v>
      </c>
      <c r="I9" s="48"/>
    </row>
    <row r="10" spans="2:9" ht="15" customHeight="1" x14ac:dyDescent="0.25">
      <c r="B10" s="3"/>
      <c r="C10" s="6" t="s">
        <v>10</v>
      </c>
      <c r="D10" s="7"/>
      <c r="E10" s="6" t="e">
        <f t="shared" si="0"/>
        <v>#DIV/0!</v>
      </c>
      <c r="F10" s="6"/>
      <c r="G10" s="6" t="e">
        <f t="shared" si="1"/>
        <v>#DIV/0!</v>
      </c>
      <c r="H10" s="6">
        <f t="shared" si="2"/>
        <v>0</v>
      </c>
      <c r="I10" s="48"/>
    </row>
    <row r="11" spans="2:9" x14ac:dyDescent="0.25">
      <c r="B11" s="3"/>
      <c r="C11" s="6" t="s">
        <v>11</v>
      </c>
      <c r="D11" s="7"/>
      <c r="E11" s="6" t="e">
        <f t="shared" si="0"/>
        <v>#DIV/0!</v>
      </c>
      <c r="F11" s="6"/>
      <c r="G11" s="6" t="e">
        <f t="shared" si="1"/>
        <v>#DIV/0!</v>
      </c>
      <c r="H11" s="6">
        <f t="shared" si="2"/>
        <v>0</v>
      </c>
      <c r="I11" s="48"/>
    </row>
    <row r="12" spans="2:9" ht="15" customHeight="1" x14ac:dyDescent="0.25">
      <c r="B12" s="3"/>
      <c r="C12" s="6" t="s">
        <v>12</v>
      </c>
      <c r="D12" s="7"/>
      <c r="E12" s="6" t="e">
        <f t="shared" si="0"/>
        <v>#DIV/0!</v>
      </c>
      <c r="F12" s="6"/>
      <c r="G12" s="6" t="e">
        <f t="shared" si="1"/>
        <v>#DIV/0!</v>
      </c>
      <c r="H12" s="6">
        <f t="shared" si="2"/>
        <v>0</v>
      </c>
      <c r="I12" s="48"/>
    </row>
    <row r="13" spans="2:9" ht="15" customHeight="1" x14ac:dyDescent="0.25">
      <c r="B13" s="3"/>
      <c r="C13" s="6" t="s">
        <v>13</v>
      </c>
      <c r="D13" s="7"/>
      <c r="E13" s="6" t="e">
        <f t="shared" si="0"/>
        <v>#DIV/0!</v>
      </c>
      <c r="F13" s="6"/>
      <c r="G13" s="6" t="e">
        <f t="shared" si="1"/>
        <v>#DIV/0!</v>
      </c>
      <c r="H13" s="6">
        <f t="shared" si="2"/>
        <v>0</v>
      </c>
      <c r="I13" s="48"/>
    </row>
    <row r="14" spans="2:9" x14ac:dyDescent="0.25">
      <c r="B14" s="3"/>
      <c r="C14" s="6" t="s">
        <v>14</v>
      </c>
      <c r="D14" s="8"/>
      <c r="E14" s="6" t="e">
        <f t="shared" si="0"/>
        <v>#DIV/0!</v>
      </c>
      <c r="F14" s="9"/>
      <c r="G14" s="6" t="e">
        <f t="shared" si="1"/>
        <v>#DIV/0!</v>
      </c>
      <c r="H14" s="6">
        <f t="shared" si="2"/>
        <v>0</v>
      </c>
      <c r="I14" s="48"/>
    </row>
    <row r="15" spans="2:9" ht="15.75" thickBot="1" x14ac:dyDescent="0.3">
      <c r="B15" s="3"/>
      <c r="C15" s="10" t="s">
        <v>15</v>
      </c>
      <c r="D15" s="11">
        <f>+SUM(D8:D14)</f>
        <v>0</v>
      </c>
      <c r="E15" s="12" t="e">
        <f t="shared" si="0"/>
        <v>#DIV/0!</v>
      </c>
      <c r="F15" s="13">
        <f>+SUM(F8:F14)</f>
        <v>0</v>
      </c>
      <c r="G15" s="12" t="e">
        <f>+F15/$F$15</f>
        <v>#DIV/0!</v>
      </c>
      <c r="H15" s="13">
        <f>+SUM(H8:H14)</f>
        <v>0</v>
      </c>
      <c r="I15" s="48"/>
    </row>
    <row r="16" spans="2:9" ht="15.75" thickTop="1" x14ac:dyDescent="0.25">
      <c r="B16" s="3"/>
      <c r="C16" s="10"/>
      <c r="D16" s="14"/>
      <c r="E16" s="12"/>
      <c r="F16" s="10"/>
      <c r="G16" s="12"/>
      <c r="H16" s="15"/>
      <c r="I16" s="48"/>
    </row>
    <row r="17" spans="2:9" x14ac:dyDescent="0.25">
      <c r="B17" s="3"/>
      <c r="C17" s="10" t="s">
        <v>16</v>
      </c>
      <c r="D17" s="16"/>
      <c r="E17" s="15"/>
      <c r="F17" s="15"/>
      <c r="G17" s="15"/>
      <c r="H17" s="15"/>
      <c r="I17" s="48"/>
    </row>
    <row r="18" spans="2:9" ht="15" customHeight="1" x14ac:dyDescent="0.25">
      <c r="B18" s="3"/>
      <c r="C18" s="6" t="s">
        <v>17</v>
      </c>
      <c r="D18" s="7"/>
      <c r="E18" s="6" t="e">
        <f t="shared" ref="E18:E24" si="3">+D18/$D$24</f>
        <v>#DIV/0!</v>
      </c>
      <c r="F18" s="6"/>
      <c r="G18" s="17" t="e">
        <f>+F18/$F$24</f>
        <v>#DIV/0!</v>
      </c>
      <c r="H18" s="6">
        <f t="shared" ref="H18:H23" si="4">+D18-F18</f>
        <v>0</v>
      </c>
      <c r="I18" s="48"/>
    </row>
    <row r="19" spans="2:9" ht="15" customHeight="1" x14ac:dyDescent="0.25">
      <c r="B19" s="3"/>
      <c r="C19" s="6" t="s">
        <v>18</v>
      </c>
      <c r="D19" s="7"/>
      <c r="E19" s="6" t="e">
        <f t="shared" si="3"/>
        <v>#DIV/0!</v>
      </c>
      <c r="F19" s="6"/>
      <c r="G19" s="17" t="e">
        <f t="shared" ref="G19:G24" si="5">+F19/$F$24</f>
        <v>#DIV/0!</v>
      </c>
      <c r="H19" s="6">
        <f t="shared" si="4"/>
        <v>0</v>
      </c>
      <c r="I19" s="48"/>
    </row>
    <row r="20" spans="2:9" x14ac:dyDescent="0.25">
      <c r="B20" s="3"/>
      <c r="C20" s="6" t="s">
        <v>19</v>
      </c>
      <c r="D20" s="7"/>
      <c r="E20" s="6" t="e">
        <f t="shared" si="3"/>
        <v>#DIV/0!</v>
      </c>
      <c r="F20" s="6"/>
      <c r="G20" s="17" t="e">
        <f t="shared" si="5"/>
        <v>#DIV/0!</v>
      </c>
      <c r="H20" s="6">
        <f t="shared" si="4"/>
        <v>0</v>
      </c>
      <c r="I20" s="48"/>
    </row>
    <row r="21" spans="2:9" ht="15" customHeight="1" x14ac:dyDescent="0.25">
      <c r="B21" s="3"/>
      <c r="C21" s="6" t="s">
        <v>20</v>
      </c>
      <c r="D21" s="7"/>
      <c r="E21" s="6" t="e">
        <f t="shared" si="3"/>
        <v>#DIV/0!</v>
      </c>
      <c r="F21" s="6"/>
      <c r="G21" s="17" t="e">
        <f t="shared" si="5"/>
        <v>#DIV/0!</v>
      </c>
      <c r="H21" s="6">
        <f t="shared" si="4"/>
        <v>0</v>
      </c>
      <c r="I21" s="48"/>
    </row>
    <row r="22" spans="2:9" x14ac:dyDescent="0.25">
      <c r="B22" s="3"/>
      <c r="C22" s="6" t="s">
        <v>21</v>
      </c>
      <c r="D22" s="7"/>
      <c r="E22" s="6" t="e">
        <f t="shared" si="3"/>
        <v>#DIV/0!</v>
      </c>
      <c r="F22" s="6"/>
      <c r="G22" s="17" t="e">
        <f t="shared" si="5"/>
        <v>#DIV/0!</v>
      </c>
      <c r="H22" s="6">
        <f t="shared" si="4"/>
        <v>0</v>
      </c>
      <c r="I22" s="48"/>
    </row>
    <row r="23" spans="2:9" x14ac:dyDescent="0.25">
      <c r="B23" s="3"/>
      <c r="C23" s="6" t="s">
        <v>22</v>
      </c>
      <c r="D23" s="8"/>
      <c r="E23" s="6" t="e">
        <f t="shared" si="3"/>
        <v>#DIV/0!</v>
      </c>
      <c r="F23" s="9"/>
      <c r="G23" s="17" t="e">
        <f t="shared" si="5"/>
        <v>#DIV/0!</v>
      </c>
      <c r="H23" s="6">
        <f t="shared" si="4"/>
        <v>0</v>
      </c>
      <c r="I23" s="48"/>
    </row>
    <row r="24" spans="2:9" x14ac:dyDescent="0.25">
      <c r="B24" s="3"/>
      <c r="C24" s="12" t="s">
        <v>23</v>
      </c>
      <c r="D24" s="18">
        <f>SUM(D18:D23)</f>
        <v>0</v>
      </c>
      <c r="E24" s="6" t="e">
        <f t="shared" si="3"/>
        <v>#DIV/0!</v>
      </c>
      <c r="F24" s="19">
        <f>SUM(F18:F23)</f>
        <v>0</v>
      </c>
      <c r="G24" s="17" t="e">
        <f t="shared" si="5"/>
        <v>#DIV/0!</v>
      </c>
      <c r="H24" s="19">
        <f>SUM(H18:H23)</f>
        <v>0</v>
      </c>
      <c r="I24" s="48"/>
    </row>
    <row r="25" spans="2:9" x14ac:dyDescent="0.25">
      <c r="B25" s="3"/>
      <c r="C25" s="12" t="s">
        <v>24</v>
      </c>
      <c r="D25" s="7"/>
      <c r="E25" s="6"/>
      <c r="F25" s="6"/>
      <c r="G25" s="6"/>
      <c r="H25" s="6"/>
      <c r="I25" s="48"/>
    </row>
    <row r="26" spans="2:9" x14ac:dyDescent="0.25">
      <c r="B26" s="3"/>
      <c r="C26" s="20" t="s">
        <v>25</v>
      </c>
      <c r="D26" s="20"/>
      <c r="E26" s="21" t="e">
        <f t="shared" ref="E26:E32" si="6">+D26/$D$32</f>
        <v>#DIV/0!</v>
      </c>
      <c r="F26" s="20"/>
      <c r="G26" s="21" t="e">
        <f t="shared" ref="G26:G32" si="7">+F26/$F$32</f>
        <v>#DIV/0!</v>
      </c>
      <c r="H26" s="20">
        <f t="shared" ref="H26:H28" si="8">+D26-F26</f>
        <v>0</v>
      </c>
      <c r="I26" s="48"/>
    </row>
    <row r="27" spans="2:9" x14ac:dyDescent="0.25">
      <c r="B27" s="3"/>
      <c r="C27" s="20" t="s">
        <v>26</v>
      </c>
      <c r="D27" s="20"/>
      <c r="E27" s="21" t="e">
        <f t="shared" si="6"/>
        <v>#DIV/0!</v>
      </c>
      <c r="F27" s="20"/>
      <c r="G27" s="21" t="e">
        <f t="shared" si="7"/>
        <v>#DIV/0!</v>
      </c>
      <c r="H27" s="20">
        <f t="shared" si="8"/>
        <v>0</v>
      </c>
      <c r="I27" s="48"/>
    </row>
    <row r="28" spans="2:9" x14ac:dyDescent="0.25">
      <c r="B28" s="3"/>
      <c r="C28" s="20" t="s">
        <v>27</v>
      </c>
      <c r="D28" s="20"/>
      <c r="E28" s="21" t="e">
        <f t="shared" si="6"/>
        <v>#DIV/0!</v>
      </c>
      <c r="F28" s="20"/>
      <c r="G28" s="21" t="e">
        <f t="shared" si="7"/>
        <v>#DIV/0!</v>
      </c>
      <c r="H28" s="20">
        <f t="shared" si="8"/>
        <v>0</v>
      </c>
      <c r="I28" s="48"/>
    </row>
    <row r="29" spans="2:9" x14ac:dyDescent="0.25">
      <c r="B29" s="3"/>
      <c r="C29" s="20" t="s">
        <v>28</v>
      </c>
      <c r="D29" s="20"/>
      <c r="E29" s="21" t="e">
        <f t="shared" si="6"/>
        <v>#DIV/0!</v>
      </c>
      <c r="F29" s="20"/>
      <c r="G29" s="21" t="e">
        <f t="shared" si="7"/>
        <v>#DIV/0!</v>
      </c>
      <c r="H29" s="20">
        <f>+D29-F29</f>
        <v>0</v>
      </c>
      <c r="I29" s="48"/>
    </row>
    <row r="30" spans="2:9" x14ac:dyDescent="0.25">
      <c r="B30" s="3"/>
      <c r="C30" s="20" t="s">
        <v>29</v>
      </c>
      <c r="D30" s="20"/>
      <c r="E30" s="21" t="e">
        <f t="shared" si="6"/>
        <v>#DIV/0!</v>
      </c>
      <c r="F30" s="20"/>
      <c r="G30" s="21" t="e">
        <f t="shared" si="7"/>
        <v>#DIV/0!</v>
      </c>
      <c r="H30" s="20">
        <f t="shared" ref="H30:H31" si="9">+D30-F30</f>
        <v>0</v>
      </c>
      <c r="I30" s="48"/>
    </row>
    <row r="31" spans="2:9" ht="15" customHeight="1" x14ac:dyDescent="0.25">
      <c r="B31" s="3"/>
      <c r="C31" s="20" t="s">
        <v>30</v>
      </c>
      <c r="D31" s="22"/>
      <c r="E31" s="21" t="e">
        <f t="shared" si="6"/>
        <v>#DIV/0!</v>
      </c>
      <c r="F31" s="22"/>
      <c r="G31" s="21" t="e">
        <f t="shared" si="7"/>
        <v>#DIV/0!</v>
      </c>
      <c r="H31" s="20">
        <f t="shared" si="9"/>
        <v>0</v>
      </c>
      <c r="I31" s="48"/>
    </row>
    <row r="32" spans="2:9" ht="15" customHeight="1" x14ac:dyDescent="0.25">
      <c r="B32" s="3"/>
      <c r="C32" s="23" t="s">
        <v>31</v>
      </c>
      <c r="D32" s="18">
        <f>+SUM(D30:D31)</f>
        <v>0</v>
      </c>
      <c r="E32" s="24" t="e">
        <f t="shared" si="6"/>
        <v>#DIV/0!</v>
      </c>
      <c r="F32" s="25">
        <f>+SUM(F30:F31)</f>
        <v>0</v>
      </c>
      <c r="G32" s="24" t="e">
        <f t="shared" si="7"/>
        <v>#DIV/0!</v>
      </c>
      <c r="H32" s="25">
        <f>+SUM(H30:H31)</f>
        <v>0</v>
      </c>
      <c r="I32" s="48"/>
    </row>
    <row r="33" spans="2:10" ht="15" customHeight="1" thickBot="1" x14ac:dyDescent="0.3">
      <c r="B33" s="3"/>
      <c r="C33" s="23" t="s">
        <v>32</v>
      </c>
      <c r="D33" s="26">
        <f>+D32+D24</f>
        <v>0</v>
      </c>
      <c r="F33" s="27">
        <f>+F32+F24</f>
        <v>0</v>
      </c>
      <c r="H33" s="27">
        <f>+H32+H24</f>
        <v>0</v>
      </c>
      <c r="I33" s="48"/>
    </row>
    <row r="34" spans="2:10" ht="15" customHeight="1" thickTop="1" thickBot="1" x14ac:dyDescent="0.3">
      <c r="B34" s="3"/>
      <c r="D34" s="28"/>
      <c r="I34" s="48"/>
    </row>
    <row r="35" spans="2:10" ht="15" customHeight="1" x14ac:dyDescent="0.25">
      <c r="B35" s="29"/>
      <c r="C35" s="30"/>
      <c r="D35" s="30"/>
      <c r="E35" s="30"/>
      <c r="F35" s="30"/>
      <c r="G35" s="30"/>
      <c r="H35" s="30"/>
      <c r="I35" s="49"/>
      <c r="J35" s="31"/>
    </row>
    <row r="36" spans="2:10" ht="15" customHeight="1" x14ac:dyDescent="0.25">
      <c r="B36" s="32"/>
      <c r="C36" s="33" t="s">
        <v>33</v>
      </c>
      <c r="D36" s="34"/>
      <c r="E36" s="34"/>
      <c r="F36" s="34"/>
      <c r="G36" s="34"/>
      <c r="H36" s="34"/>
      <c r="I36" s="50"/>
      <c r="J36" s="35"/>
    </row>
    <row r="37" spans="2:10" x14ac:dyDescent="0.25">
      <c r="B37" s="36"/>
      <c r="C37" s="6" t="s">
        <v>34</v>
      </c>
      <c r="D37" s="37">
        <v>0</v>
      </c>
      <c r="E37" s="17" t="e">
        <f>+D37/$D$37</f>
        <v>#DIV/0!</v>
      </c>
      <c r="F37" s="37">
        <v>0</v>
      </c>
      <c r="G37" s="17" t="e">
        <f>+F37/$F$37</f>
        <v>#DIV/0!</v>
      </c>
      <c r="H37" s="37">
        <f t="shared" ref="H37:H64" si="10">+D37-F37</f>
        <v>0</v>
      </c>
      <c r="I37" s="50"/>
      <c r="J37" s="35"/>
    </row>
    <row r="38" spans="2:10" x14ac:dyDescent="0.25">
      <c r="B38" s="36"/>
      <c r="C38" s="6" t="s">
        <v>35</v>
      </c>
      <c r="D38" s="38">
        <v>0</v>
      </c>
      <c r="E38" s="17" t="e">
        <f>+D38/$D$37</f>
        <v>#DIV/0!</v>
      </c>
      <c r="F38" s="38">
        <v>0</v>
      </c>
      <c r="G38" s="17" t="e">
        <f t="shared" ref="G38:G39" si="11">+F38/$F$37</f>
        <v>#DIV/0!</v>
      </c>
      <c r="H38" s="38">
        <f t="shared" si="10"/>
        <v>0</v>
      </c>
      <c r="I38" s="50"/>
      <c r="J38" s="35"/>
    </row>
    <row r="39" spans="2:10" x14ac:dyDescent="0.25">
      <c r="B39" s="36"/>
      <c r="C39" s="12" t="s">
        <v>36</v>
      </c>
      <c r="D39" s="37">
        <f>+D37-D38</f>
        <v>0</v>
      </c>
      <c r="E39" s="17" t="e">
        <f>+D39/$D$37</f>
        <v>#DIV/0!</v>
      </c>
      <c r="F39" s="37">
        <f>+F37-F38</f>
        <v>0</v>
      </c>
      <c r="G39" s="17" t="e">
        <f t="shared" si="11"/>
        <v>#DIV/0!</v>
      </c>
      <c r="H39" s="37">
        <f t="shared" si="10"/>
        <v>0</v>
      </c>
      <c r="I39" s="50"/>
      <c r="J39" s="35"/>
    </row>
    <row r="40" spans="2:10" x14ac:dyDescent="0.25">
      <c r="B40" s="36"/>
      <c r="C40" s="6"/>
      <c r="D40" s="7"/>
      <c r="E40" s="24"/>
      <c r="F40" s="7"/>
      <c r="G40" s="24"/>
      <c r="H40" s="7"/>
      <c r="I40" s="50"/>
      <c r="J40" s="35"/>
    </row>
    <row r="41" spans="2:10" x14ac:dyDescent="0.25">
      <c r="B41" s="36"/>
      <c r="C41" s="12" t="s">
        <v>37</v>
      </c>
      <c r="D41" s="37">
        <v>0</v>
      </c>
      <c r="E41" s="17" t="e">
        <f>+D41/$D$37</f>
        <v>#DIV/0!</v>
      </c>
      <c r="F41" s="37">
        <v>0</v>
      </c>
      <c r="G41" s="17" t="e">
        <f t="shared" ref="G41:G50" si="12">+F41/$F$37</f>
        <v>#DIV/0!</v>
      </c>
      <c r="H41" s="37">
        <f t="shared" si="10"/>
        <v>0</v>
      </c>
      <c r="I41" s="50"/>
      <c r="J41" s="35"/>
    </row>
    <row r="42" spans="2:10" x14ac:dyDescent="0.25">
      <c r="B42" s="36"/>
      <c r="C42" s="6" t="s">
        <v>38</v>
      </c>
      <c r="D42" s="37">
        <v>0</v>
      </c>
      <c r="E42" s="17" t="e">
        <f t="shared" ref="E42:E57" si="13">+D42/$D$37</f>
        <v>#DIV/0!</v>
      </c>
      <c r="F42" s="37">
        <v>0</v>
      </c>
      <c r="G42" s="17" t="e">
        <f t="shared" si="12"/>
        <v>#DIV/0!</v>
      </c>
      <c r="H42" s="37">
        <f t="shared" si="10"/>
        <v>0</v>
      </c>
      <c r="I42" s="50"/>
      <c r="J42" s="35"/>
    </row>
    <row r="43" spans="2:10" x14ac:dyDescent="0.25">
      <c r="B43" s="36"/>
      <c r="C43" s="6" t="s">
        <v>39</v>
      </c>
      <c r="D43" s="37">
        <v>0</v>
      </c>
      <c r="E43" s="17" t="e">
        <f t="shared" si="13"/>
        <v>#DIV/0!</v>
      </c>
      <c r="F43" s="37">
        <v>0</v>
      </c>
      <c r="G43" s="17" t="e">
        <f t="shared" si="12"/>
        <v>#DIV/0!</v>
      </c>
      <c r="H43" s="37">
        <f t="shared" si="10"/>
        <v>0</v>
      </c>
      <c r="I43" s="50"/>
      <c r="J43" s="35"/>
    </row>
    <row r="44" spans="2:10" x14ac:dyDescent="0.25">
      <c r="B44" s="36"/>
      <c r="C44" s="6" t="s">
        <v>40</v>
      </c>
      <c r="D44" s="37">
        <v>0</v>
      </c>
      <c r="E44" s="17" t="e">
        <f t="shared" si="13"/>
        <v>#DIV/0!</v>
      </c>
      <c r="F44" s="37">
        <v>0</v>
      </c>
      <c r="G44" s="17" t="e">
        <f t="shared" si="12"/>
        <v>#DIV/0!</v>
      </c>
      <c r="H44" s="37">
        <f t="shared" si="10"/>
        <v>0</v>
      </c>
      <c r="I44" s="50"/>
      <c r="J44" s="35"/>
    </row>
    <row r="45" spans="2:10" x14ac:dyDescent="0.25">
      <c r="B45" s="36"/>
      <c r="C45" s="6" t="s">
        <v>41</v>
      </c>
      <c r="D45" s="37">
        <v>0</v>
      </c>
      <c r="E45" s="17" t="e">
        <f t="shared" si="13"/>
        <v>#DIV/0!</v>
      </c>
      <c r="F45" s="37">
        <v>0</v>
      </c>
      <c r="G45" s="17" t="e">
        <f t="shared" si="12"/>
        <v>#DIV/0!</v>
      </c>
      <c r="H45" s="37">
        <f t="shared" si="10"/>
        <v>0</v>
      </c>
      <c r="I45" s="50"/>
      <c r="J45" s="35"/>
    </row>
    <row r="46" spans="2:10" x14ac:dyDescent="0.25">
      <c r="B46" s="36"/>
      <c r="C46" s="6" t="s">
        <v>42</v>
      </c>
      <c r="D46" s="37">
        <v>0</v>
      </c>
      <c r="E46" s="17" t="e">
        <f t="shared" si="13"/>
        <v>#DIV/0!</v>
      </c>
      <c r="F46" s="37">
        <v>0</v>
      </c>
      <c r="G46" s="17" t="e">
        <f t="shared" si="12"/>
        <v>#DIV/0!</v>
      </c>
      <c r="H46" s="37">
        <f t="shared" si="10"/>
        <v>0</v>
      </c>
      <c r="I46" s="50"/>
      <c r="J46" s="35"/>
    </row>
    <row r="47" spans="2:10" x14ac:dyDescent="0.25">
      <c r="B47" s="36"/>
      <c r="C47" s="6" t="s">
        <v>43</v>
      </c>
      <c r="D47" s="37">
        <v>0</v>
      </c>
      <c r="E47" s="17" t="e">
        <f t="shared" si="13"/>
        <v>#DIV/0!</v>
      </c>
      <c r="F47" s="37">
        <v>0</v>
      </c>
      <c r="G47" s="17" t="e">
        <f t="shared" si="12"/>
        <v>#DIV/0!</v>
      </c>
      <c r="H47" s="37">
        <f t="shared" si="10"/>
        <v>0</v>
      </c>
      <c r="I47" s="50"/>
      <c r="J47" s="35"/>
    </row>
    <row r="48" spans="2:10" x14ac:dyDescent="0.25">
      <c r="B48" s="36"/>
      <c r="C48" s="6" t="s">
        <v>44</v>
      </c>
      <c r="D48" s="38">
        <v>0</v>
      </c>
      <c r="E48" s="17" t="e">
        <f t="shared" si="13"/>
        <v>#DIV/0!</v>
      </c>
      <c r="F48" s="38">
        <v>0</v>
      </c>
      <c r="G48" s="17" t="e">
        <f t="shared" si="12"/>
        <v>#DIV/0!</v>
      </c>
      <c r="H48" s="38">
        <f t="shared" si="10"/>
        <v>0</v>
      </c>
      <c r="I48" s="50"/>
      <c r="J48" s="35"/>
    </row>
    <row r="49" spans="2:10" x14ac:dyDescent="0.25">
      <c r="B49" s="36"/>
      <c r="C49" s="12" t="s">
        <v>45</v>
      </c>
      <c r="D49" s="39">
        <f>+SUM(D42:D48)</f>
        <v>0</v>
      </c>
      <c r="E49" s="17" t="e">
        <f t="shared" si="13"/>
        <v>#DIV/0!</v>
      </c>
      <c r="F49" s="39">
        <f>+SUM(F42:F48)</f>
        <v>0</v>
      </c>
      <c r="G49" s="17" t="e">
        <f t="shared" si="12"/>
        <v>#DIV/0!</v>
      </c>
      <c r="H49" s="39">
        <f t="shared" si="10"/>
        <v>0</v>
      </c>
      <c r="I49" s="50"/>
      <c r="J49" s="35"/>
    </row>
    <row r="50" spans="2:10" x14ac:dyDescent="0.25">
      <c r="B50" s="36"/>
      <c r="C50" s="12" t="s">
        <v>46</v>
      </c>
      <c r="D50" s="40">
        <f>+D49-D39</f>
        <v>0</v>
      </c>
      <c r="E50" s="17" t="e">
        <f t="shared" si="13"/>
        <v>#DIV/0!</v>
      </c>
      <c r="F50" s="40">
        <f>+F49-F39</f>
        <v>0</v>
      </c>
      <c r="G50" s="17" t="e">
        <f t="shared" si="12"/>
        <v>#DIV/0!</v>
      </c>
      <c r="H50" s="40">
        <f t="shared" si="10"/>
        <v>0</v>
      </c>
      <c r="I50" s="50"/>
      <c r="J50" s="35"/>
    </row>
    <row r="51" spans="2:10" x14ac:dyDescent="0.25">
      <c r="B51" s="36"/>
      <c r="C51" s="6"/>
      <c r="D51" s="7"/>
      <c r="E51" s="24"/>
      <c r="F51" s="7"/>
      <c r="G51" s="24"/>
      <c r="H51" s="7"/>
      <c r="I51" s="50"/>
      <c r="J51" s="35"/>
    </row>
    <row r="52" spans="2:10" x14ac:dyDescent="0.25">
      <c r="B52" s="36"/>
      <c r="C52" s="6" t="s">
        <v>47</v>
      </c>
      <c r="D52" s="37">
        <v>0</v>
      </c>
      <c r="E52" s="17" t="e">
        <f t="shared" si="13"/>
        <v>#DIV/0!</v>
      </c>
      <c r="F52" s="37">
        <v>0</v>
      </c>
      <c r="G52" s="17" t="e">
        <f t="shared" ref="G52:G57" si="14">+F52/$F$37</f>
        <v>#DIV/0!</v>
      </c>
      <c r="H52" s="37">
        <f t="shared" si="10"/>
        <v>0</v>
      </c>
      <c r="I52" s="50"/>
      <c r="J52" s="35"/>
    </row>
    <row r="53" spans="2:10" x14ac:dyDescent="0.25">
      <c r="B53" s="36"/>
      <c r="C53" s="6" t="s">
        <v>48</v>
      </c>
      <c r="D53" s="37">
        <v>0</v>
      </c>
      <c r="E53" s="17" t="e">
        <f t="shared" si="13"/>
        <v>#DIV/0!</v>
      </c>
      <c r="F53" s="37">
        <v>0</v>
      </c>
      <c r="G53" s="17" t="e">
        <f t="shared" si="14"/>
        <v>#DIV/0!</v>
      </c>
      <c r="H53" s="37">
        <f t="shared" si="10"/>
        <v>0</v>
      </c>
      <c r="I53" s="50"/>
      <c r="J53" s="35"/>
    </row>
    <row r="54" spans="2:10" x14ac:dyDescent="0.25">
      <c r="B54" s="36"/>
      <c r="C54" s="6" t="s">
        <v>49</v>
      </c>
      <c r="D54" s="37">
        <v>0</v>
      </c>
      <c r="E54" s="17" t="e">
        <f t="shared" si="13"/>
        <v>#DIV/0!</v>
      </c>
      <c r="F54" s="37">
        <v>0</v>
      </c>
      <c r="G54" s="17" t="e">
        <f t="shared" si="14"/>
        <v>#DIV/0!</v>
      </c>
      <c r="H54" s="37">
        <f t="shared" si="10"/>
        <v>0</v>
      </c>
      <c r="I54" s="50"/>
      <c r="J54" s="35"/>
    </row>
    <row r="55" spans="2:10" x14ac:dyDescent="0.25">
      <c r="B55" s="36"/>
      <c r="C55" s="6" t="s">
        <v>50</v>
      </c>
      <c r="D55" s="38">
        <v>0</v>
      </c>
      <c r="E55" s="17" t="e">
        <f t="shared" si="13"/>
        <v>#DIV/0!</v>
      </c>
      <c r="F55" s="38">
        <v>0</v>
      </c>
      <c r="G55" s="17" t="e">
        <f t="shared" si="14"/>
        <v>#DIV/0!</v>
      </c>
      <c r="H55" s="38">
        <f t="shared" si="10"/>
        <v>0</v>
      </c>
      <c r="I55" s="50"/>
      <c r="J55" s="35"/>
    </row>
    <row r="56" spans="2:10" x14ac:dyDescent="0.25">
      <c r="B56" s="36"/>
      <c r="C56" s="12" t="s">
        <v>51</v>
      </c>
      <c r="D56" s="18">
        <f>+SUM(D52:D55)</f>
        <v>0</v>
      </c>
      <c r="E56" s="17" t="e">
        <f t="shared" si="13"/>
        <v>#DIV/0!</v>
      </c>
      <c r="F56" s="18">
        <f>+SUM(F52:F55)</f>
        <v>0</v>
      </c>
      <c r="G56" s="17" t="e">
        <f t="shared" si="14"/>
        <v>#DIV/0!</v>
      </c>
      <c r="H56" s="18">
        <f t="shared" si="10"/>
        <v>0</v>
      </c>
      <c r="I56" s="50"/>
      <c r="J56" s="35"/>
    </row>
    <row r="57" spans="2:10" x14ac:dyDescent="0.25">
      <c r="B57" s="36"/>
      <c r="C57" s="12" t="s">
        <v>52</v>
      </c>
      <c r="D57" s="38">
        <f>+D50-D56</f>
        <v>0</v>
      </c>
      <c r="E57" s="17" t="e">
        <f t="shared" si="13"/>
        <v>#DIV/0!</v>
      </c>
      <c r="F57" s="38">
        <f>+F50-F56</f>
        <v>0</v>
      </c>
      <c r="G57" s="17" t="e">
        <f t="shared" si="14"/>
        <v>#DIV/0!</v>
      </c>
      <c r="H57" s="38">
        <f t="shared" si="10"/>
        <v>0</v>
      </c>
      <c r="I57" s="50"/>
      <c r="J57" s="35"/>
    </row>
    <row r="58" spans="2:10" x14ac:dyDescent="0.25">
      <c r="B58" s="36"/>
      <c r="C58" s="12"/>
      <c r="D58" s="37"/>
      <c r="E58" s="17"/>
      <c r="F58" s="37"/>
      <c r="G58" s="17"/>
      <c r="H58" s="37"/>
      <c r="I58" s="50"/>
      <c r="J58" s="35"/>
    </row>
    <row r="59" spans="2:10" x14ac:dyDescent="0.25">
      <c r="B59" s="36"/>
      <c r="C59" s="6" t="s">
        <v>53</v>
      </c>
      <c r="D59" s="37">
        <v>0</v>
      </c>
      <c r="E59" s="17" t="e">
        <f t="shared" ref="E59:E64" si="15">+D59/$D$37</f>
        <v>#DIV/0!</v>
      </c>
      <c r="F59" s="37">
        <v>0</v>
      </c>
      <c r="G59" s="17" t="e">
        <f t="shared" ref="G59:G64" si="16">+F59/$F$37</f>
        <v>#DIV/0!</v>
      </c>
      <c r="H59" s="37">
        <f t="shared" si="10"/>
        <v>0</v>
      </c>
      <c r="I59" s="50"/>
      <c r="J59" s="35"/>
    </row>
    <row r="60" spans="2:10" x14ac:dyDescent="0.25">
      <c r="B60" s="36"/>
      <c r="C60" s="6" t="s">
        <v>54</v>
      </c>
      <c r="D60" s="38">
        <v>0</v>
      </c>
      <c r="E60" s="17" t="e">
        <f t="shared" si="15"/>
        <v>#DIV/0!</v>
      </c>
      <c r="F60" s="38">
        <v>0</v>
      </c>
      <c r="G60" s="17" t="e">
        <f t="shared" si="16"/>
        <v>#DIV/0!</v>
      </c>
      <c r="H60" s="38">
        <f t="shared" si="10"/>
        <v>0</v>
      </c>
      <c r="I60" s="50"/>
      <c r="J60" s="35"/>
    </row>
    <row r="61" spans="2:10" x14ac:dyDescent="0.25">
      <c r="B61" s="36"/>
      <c r="C61" s="12" t="s">
        <v>55</v>
      </c>
      <c r="D61" s="41">
        <f>+SUM(D59:D60)</f>
        <v>0</v>
      </c>
      <c r="E61" s="17" t="e">
        <f t="shared" si="15"/>
        <v>#DIV/0!</v>
      </c>
      <c r="F61" s="41">
        <f>+SUM(F59:F60)</f>
        <v>0</v>
      </c>
      <c r="G61" s="17" t="e">
        <f t="shared" si="16"/>
        <v>#DIV/0!</v>
      </c>
      <c r="H61" s="41">
        <f t="shared" si="10"/>
        <v>0</v>
      </c>
      <c r="I61" s="50"/>
      <c r="J61" s="35"/>
    </row>
    <row r="62" spans="2:10" ht="15.75" thickBot="1" x14ac:dyDescent="0.3">
      <c r="B62" s="36"/>
      <c r="C62" s="12" t="s">
        <v>56</v>
      </c>
      <c r="D62" s="42">
        <v>0</v>
      </c>
      <c r="E62" s="43" t="e">
        <f t="shared" si="15"/>
        <v>#DIV/0!</v>
      </c>
      <c r="F62" s="42">
        <v>0</v>
      </c>
      <c r="G62" s="17" t="e">
        <f t="shared" si="16"/>
        <v>#DIV/0!</v>
      </c>
      <c r="H62" s="42">
        <f t="shared" si="10"/>
        <v>0</v>
      </c>
      <c r="I62" s="50"/>
      <c r="J62" s="35"/>
    </row>
    <row r="63" spans="2:10" ht="15.75" thickTop="1" x14ac:dyDescent="0.25">
      <c r="B63" s="36"/>
      <c r="C63" s="6" t="s">
        <v>57</v>
      </c>
      <c r="D63" s="37">
        <v>0</v>
      </c>
      <c r="E63" s="43" t="e">
        <f t="shared" si="15"/>
        <v>#DIV/0!</v>
      </c>
      <c r="F63" s="37">
        <v>0</v>
      </c>
      <c r="G63" s="17" t="e">
        <f t="shared" si="16"/>
        <v>#DIV/0!</v>
      </c>
      <c r="H63" s="37">
        <f t="shared" si="10"/>
        <v>0</v>
      </c>
      <c r="I63" s="50"/>
      <c r="J63" s="35"/>
    </row>
    <row r="64" spans="2:10" ht="15.75" thickBot="1" x14ac:dyDescent="0.3">
      <c r="B64" s="36"/>
      <c r="C64" s="12" t="s">
        <v>58</v>
      </c>
      <c r="D64" s="42">
        <f>+D49+D36</f>
        <v>0</v>
      </c>
      <c r="E64" s="43" t="e">
        <f t="shared" si="15"/>
        <v>#DIV/0!</v>
      </c>
      <c r="F64" s="42">
        <f>+F49+F36</f>
        <v>0</v>
      </c>
      <c r="G64" s="17" t="e">
        <f t="shared" si="16"/>
        <v>#DIV/0!</v>
      </c>
      <c r="H64" s="42">
        <f t="shared" si="10"/>
        <v>0</v>
      </c>
      <c r="I64" s="50"/>
      <c r="J64" s="35"/>
    </row>
    <row r="65" spans="2:10" ht="16.5" thickTop="1" thickBot="1" x14ac:dyDescent="0.3">
      <c r="B65" s="44"/>
      <c r="C65" s="45"/>
      <c r="D65" s="45"/>
      <c r="E65" s="45"/>
      <c r="F65" s="45"/>
      <c r="G65" s="45"/>
      <c r="H65" s="45"/>
      <c r="I65" s="51"/>
      <c r="J65" s="4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Plan de auditoria General</vt:lpstr>
      <vt:lpstr>Proce Analiticos Prelimi</vt:lpstr>
      <vt:lpstr>EFECTIVO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Usuario de Windows</cp:lastModifiedBy>
  <dcterms:created xsi:type="dcterms:W3CDTF">2019-04-29T15:08:36Z</dcterms:created>
  <dcterms:modified xsi:type="dcterms:W3CDTF">2022-06-24T14:16:19Z</dcterms:modified>
</cp:coreProperties>
</file>